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 IRATTAR\MUNKATERV\2018\"/>
    </mc:Choice>
  </mc:AlternateContent>
  <bookViews>
    <workbookView xWindow="0" yWindow="0" windowWidth="14370" windowHeight="7515" tabRatio="928" activeTab="10"/>
  </bookViews>
  <sheets>
    <sheet name="augusztus" sheetId="2" r:id="rId1"/>
    <sheet name="szeptember" sheetId="3" r:id="rId2"/>
    <sheet name="október" sheetId="4" r:id="rId3"/>
    <sheet name="november" sheetId="5" r:id="rId4"/>
    <sheet name="december" sheetId="6" r:id="rId5"/>
    <sheet name="január" sheetId="7" r:id="rId6"/>
    <sheet name="február" sheetId="8" r:id="rId7"/>
    <sheet name="március" sheetId="9" r:id="rId8"/>
    <sheet name="április" sheetId="10" r:id="rId9"/>
    <sheet name="május" sheetId="11" r:id="rId10"/>
    <sheet name="június" sheetId="12" r:id="rId11"/>
    <sheet name="július" sheetId="13" r:id="rId12"/>
    <sheet name="augusztus_" sheetId="14" r:id="rId13"/>
    <sheet name="Összesített" sheetId="18" r:id="rId14"/>
  </sheets>
  <calcPr calcId="152511"/>
</workbook>
</file>

<file path=xl/calcChain.xml><?xml version="1.0" encoding="utf-8"?>
<calcChain xmlns="http://schemas.openxmlformats.org/spreadsheetml/2006/main">
  <c r="A384" i="18" l="1"/>
  <c r="F384" i="18"/>
  <c r="G384" i="18"/>
  <c r="H384" i="18"/>
  <c r="I384" i="18"/>
  <c r="J384" i="18"/>
  <c r="K384" i="18"/>
  <c r="L384" i="18"/>
  <c r="A385" i="18"/>
  <c r="B385" i="18"/>
  <c r="C385" i="18"/>
  <c r="D385" i="18"/>
  <c r="E385" i="18"/>
  <c r="F385" i="18"/>
  <c r="G385" i="18"/>
  <c r="H385" i="18"/>
  <c r="I385" i="18"/>
  <c r="J385" i="18"/>
  <c r="K385" i="18"/>
  <c r="L385" i="18"/>
  <c r="A386" i="18"/>
  <c r="B386" i="18"/>
  <c r="C386" i="18"/>
  <c r="D386" i="18"/>
  <c r="E386" i="18"/>
  <c r="F386" i="18"/>
  <c r="G386" i="18"/>
  <c r="H386" i="18"/>
  <c r="I386" i="18"/>
  <c r="J386" i="18"/>
  <c r="K386" i="18"/>
  <c r="L386" i="18"/>
  <c r="A387" i="18"/>
  <c r="B387" i="18"/>
  <c r="C387" i="18"/>
  <c r="D387" i="18"/>
  <c r="E387" i="18"/>
  <c r="F387" i="18"/>
  <c r="G387" i="18"/>
  <c r="H387" i="18"/>
  <c r="I387" i="18"/>
  <c r="J387" i="18"/>
  <c r="K387" i="18"/>
  <c r="L387" i="18"/>
  <c r="A388" i="18"/>
  <c r="B388" i="18"/>
  <c r="C388" i="18"/>
  <c r="D388" i="18"/>
  <c r="E388" i="18"/>
  <c r="F388" i="18"/>
  <c r="G388" i="18"/>
  <c r="H388" i="18"/>
  <c r="I388" i="18"/>
  <c r="J388" i="18"/>
  <c r="K388" i="18"/>
  <c r="L388" i="18"/>
  <c r="A389" i="18"/>
  <c r="B389" i="18"/>
  <c r="C389" i="18"/>
  <c r="D389" i="18"/>
  <c r="E389" i="18"/>
  <c r="F389" i="18"/>
  <c r="G389" i="18"/>
  <c r="H389" i="18"/>
  <c r="I389" i="18"/>
  <c r="J389" i="18"/>
  <c r="K389" i="18"/>
  <c r="L389" i="18"/>
  <c r="A390" i="18"/>
  <c r="B390" i="18"/>
  <c r="C390" i="18"/>
  <c r="D390" i="18"/>
  <c r="E390" i="18"/>
  <c r="F390" i="18"/>
  <c r="G390" i="18"/>
  <c r="H390" i="18"/>
  <c r="I390" i="18"/>
  <c r="J390" i="18"/>
  <c r="K390" i="18"/>
  <c r="L390" i="18"/>
  <c r="A391" i="18"/>
  <c r="B391" i="18"/>
  <c r="C391" i="18"/>
  <c r="D391" i="18"/>
  <c r="E391" i="18"/>
  <c r="F391" i="18"/>
  <c r="G391" i="18"/>
  <c r="H391" i="18"/>
  <c r="I391" i="18"/>
  <c r="J391" i="18"/>
  <c r="K391" i="18"/>
  <c r="L391" i="18"/>
  <c r="A392" i="18"/>
  <c r="B392" i="18"/>
  <c r="C392" i="18"/>
  <c r="D392" i="18"/>
  <c r="E392" i="18"/>
  <c r="F392" i="18"/>
  <c r="G392" i="18"/>
  <c r="H392" i="18"/>
  <c r="I392" i="18"/>
  <c r="J392" i="18"/>
  <c r="K392" i="18"/>
  <c r="L392" i="18"/>
  <c r="A393" i="18"/>
  <c r="B393" i="18"/>
  <c r="C393" i="18"/>
  <c r="D393" i="18"/>
  <c r="E393" i="18"/>
  <c r="F393" i="18"/>
  <c r="G393" i="18"/>
  <c r="H393" i="18"/>
  <c r="I393" i="18"/>
  <c r="J393" i="18"/>
  <c r="K393" i="18"/>
  <c r="L393" i="18"/>
  <c r="A394" i="18"/>
  <c r="B394" i="18"/>
  <c r="C394" i="18"/>
  <c r="D394" i="18"/>
  <c r="E394" i="18"/>
  <c r="F394" i="18"/>
  <c r="G394" i="18"/>
  <c r="H394" i="18"/>
  <c r="I394" i="18"/>
  <c r="J394" i="18"/>
  <c r="K394" i="18"/>
  <c r="L394" i="18"/>
  <c r="A395" i="18"/>
  <c r="B395" i="18"/>
  <c r="C395" i="18"/>
  <c r="D395" i="18"/>
  <c r="E395" i="18"/>
  <c r="F395" i="18"/>
  <c r="G395" i="18"/>
  <c r="H395" i="18"/>
  <c r="I395" i="18"/>
  <c r="J395" i="18"/>
  <c r="K395" i="18"/>
  <c r="L395" i="18"/>
  <c r="A396" i="18"/>
  <c r="B396" i="18"/>
  <c r="C396" i="18"/>
  <c r="D396" i="18"/>
  <c r="E396" i="18"/>
  <c r="F396" i="18"/>
  <c r="G396" i="18"/>
  <c r="H396" i="18"/>
  <c r="I396" i="18"/>
  <c r="J396" i="18"/>
  <c r="K396" i="18"/>
  <c r="L396" i="18"/>
  <c r="A397" i="18"/>
  <c r="B397" i="18"/>
  <c r="C397" i="18"/>
  <c r="D397" i="18"/>
  <c r="E397" i="18"/>
  <c r="F397" i="18"/>
  <c r="G397" i="18"/>
  <c r="H397" i="18"/>
  <c r="I397" i="18"/>
  <c r="J397" i="18"/>
  <c r="K397" i="18"/>
  <c r="L397" i="18"/>
  <c r="A398" i="18"/>
  <c r="B398" i="18"/>
  <c r="C398" i="18"/>
  <c r="D398" i="18"/>
  <c r="E398" i="18"/>
  <c r="F398" i="18"/>
  <c r="G398" i="18"/>
  <c r="H398" i="18"/>
  <c r="I398" i="18"/>
  <c r="J398" i="18"/>
  <c r="K398" i="18"/>
  <c r="L398" i="18"/>
  <c r="A399" i="18"/>
  <c r="B399" i="18"/>
  <c r="C399" i="18"/>
  <c r="D399" i="18"/>
  <c r="E399" i="18"/>
  <c r="F399" i="18"/>
  <c r="G399" i="18"/>
  <c r="H399" i="18"/>
  <c r="I399" i="18"/>
  <c r="J399" i="18"/>
  <c r="K399" i="18"/>
  <c r="L399" i="18"/>
  <c r="A400" i="18"/>
  <c r="B400" i="18"/>
  <c r="C400" i="18"/>
  <c r="D400" i="18"/>
  <c r="E400" i="18"/>
  <c r="F400" i="18"/>
  <c r="G400" i="18"/>
  <c r="H400" i="18"/>
  <c r="I400" i="18"/>
  <c r="J400" i="18"/>
  <c r="K400" i="18"/>
  <c r="L400" i="18"/>
  <c r="A401" i="18"/>
  <c r="B401" i="18"/>
  <c r="C401" i="18"/>
  <c r="D401" i="18"/>
  <c r="E401" i="18"/>
  <c r="F401" i="18"/>
  <c r="G401" i="18"/>
  <c r="H401" i="18"/>
  <c r="I401" i="18"/>
  <c r="J401" i="18"/>
  <c r="K401" i="18"/>
  <c r="L401" i="18"/>
  <c r="A402" i="18"/>
  <c r="B402" i="18"/>
  <c r="C402" i="18"/>
  <c r="D402" i="18"/>
  <c r="E402" i="18"/>
  <c r="F402" i="18"/>
  <c r="G402" i="18"/>
  <c r="H402" i="18"/>
  <c r="I402" i="18"/>
  <c r="J402" i="18"/>
  <c r="K402" i="18"/>
  <c r="L402" i="18"/>
  <c r="A403" i="18"/>
  <c r="B403" i="18"/>
  <c r="C403" i="18"/>
  <c r="D403" i="18"/>
  <c r="E403" i="18"/>
  <c r="F403" i="18"/>
  <c r="G403" i="18"/>
  <c r="H403" i="18"/>
  <c r="I403" i="18"/>
  <c r="J403" i="18"/>
  <c r="K403" i="18"/>
  <c r="L403" i="18"/>
  <c r="A404" i="18"/>
  <c r="B404" i="18"/>
  <c r="C404" i="18"/>
  <c r="D404" i="18"/>
  <c r="E404" i="18"/>
  <c r="F404" i="18"/>
  <c r="G404" i="18"/>
  <c r="H404" i="18"/>
  <c r="I404" i="18"/>
  <c r="J404" i="18"/>
  <c r="K404" i="18"/>
  <c r="L404" i="18"/>
  <c r="A405" i="18"/>
  <c r="B405" i="18"/>
  <c r="C405" i="18"/>
  <c r="D405" i="18"/>
  <c r="E405" i="18"/>
  <c r="F405" i="18"/>
  <c r="G405" i="18"/>
  <c r="H405" i="18"/>
  <c r="I405" i="18"/>
  <c r="J405" i="18"/>
  <c r="K405" i="18"/>
  <c r="L405" i="18"/>
  <c r="A406" i="18"/>
  <c r="B406" i="18"/>
  <c r="C406" i="18"/>
  <c r="D406" i="18"/>
  <c r="E406" i="18"/>
  <c r="F406" i="18"/>
  <c r="G406" i="18"/>
  <c r="H406" i="18"/>
  <c r="I406" i="18"/>
  <c r="J406" i="18"/>
  <c r="K406" i="18"/>
  <c r="L406" i="18"/>
  <c r="A407" i="18"/>
  <c r="B407" i="18"/>
  <c r="C407" i="18"/>
  <c r="D407" i="18"/>
  <c r="E407" i="18"/>
  <c r="F407" i="18"/>
  <c r="G407" i="18"/>
  <c r="H407" i="18"/>
  <c r="I407" i="18"/>
  <c r="J407" i="18"/>
  <c r="K407" i="18"/>
  <c r="L407" i="18"/>
  <c r="A408" i="18"/>
  <c r="B408" i="18"/>
  <c r="C408" i="18"/>
  <c r="D408" i="18"/>
  <c r="E408" i="18"/>
  <c r="F408" i="18"/>
  <c r="G408" i="18"/>
  <c r="H408" i="18"/>
  <c r="I408" i="18"/>
  <c r="J408" i="18"/>
  <c r="K408" i="18"/>
  <c r="L408" i="18"/>
  <c r="A409" i="18"/>
  <c r="B409" i="18"/>
  <c r="C409" i="18"/>
  <c r="D409" i="18"/>
  <c r="E409" i="18"/>
  <c r="F409" i="18"/>
  <c r="G409" i="18"/>
  <c r="H409" i="18"/>
  <c r="I409" i="18"/>
  <c r="J409" i="18"/>
  <c r="K409" i="18"/>
  <c r="L409" i="18"/>
  <c r="A410" i="18"/>
  <c r="B410" i="18"/>
  <c r="C410" i="18"/>
  <c r="D410" i="18"/>
  <c r="E410" i="18"/>
  <c r="F410" i="18"/>
  <c r="G410" i="18"/>
  <c r="H410" i="18"/>
  <c r="I410" i="18"/>
  <c r="J410" i="18"/>
  <c r="K410" i="18"/>
  <c r="L410" i="18"/>
  <c r="A411" i="18"/>
  <c r="B411" i="18"/>
  <c r="C411" i="18"/>
  <c r="D411" i="18"/>
  <c r="E411" i="18"/>
  <c r="F411" i="18"/>
  <c r="G411" i="18"/>
  <c r="H411" i="18"/>
  <c r="I411" i="18"/>
  <c r="J411" i="18"/>
  <c r="K411" i="18"/>
  <c r="L411" i="18"/>
  <c r="A412" i="18"/>
  <c r="B412" i="18"/>
  <c r="C412" i="18"/>
  <c r="D412" i="18"/>
  <c r="E412" i="18"/>
  <c r="F412" i="18"/>
  <c r="G412" i="18"/>
  <c r="H412" i="18"/>
  <c r="I412" i="18"/>
  <c r="J412" i="18"/>
  <c r="K412" i="18"/>
  <c r="L412" i="18"/>
  <c r="A413" i="18"/>
  <c r="B413" i="18"/>
  <c r="C413" i="18"/>
  <c r="D413" i="18"/>
  <c r="E413" i="18"/>
  <c r="F413" i="18"/>
  <c r="G413" i="18"/>
  <c r="H413" i="18"/>
  <c r="I413" i="18"/>
  <c r="J413" i="18"/>
  <c r="K413" i="18"/>
  <c r="L413" i="18"/>
  <c r="A414" i="18"/>
  <c r="B414" i="18"/>
  <c r="C414" i="18"/>
  <c r="D414" i="18"/>
  <c r="E414" i="18"/>
  <c r="F414" i="18"/>
  <c r="G414" i="18"/>
  <c r="H414" i="18"/>
  <c r="I414" i="18"/>
  <c r="J414" i="18"/>
  <c r="K414" i="18"/>
  <c r="L414" i="18"/>
  <c r="A415" i="18"/>
  <c r="B415" i="18"/>
  <c r="C415" i="18"/>
  <c r="D415" i="18"/>
  <c r="E415" i="18"/>
  <c r="F415" i="18"/>
  <c r="G415" i="18"/>
  <c r="H415" i="18"/>
  <c r="I415" i="18"/>
  <c r="J415" i="18"/>
  <c r="K415" i="18"/>
  <c r="L415" i="18"/>
  <c r="A416" i="18"/>
  <c r="B416" i="18"/>
  <c r="C416" i="18"/>
  <c r="D416" i="18"/>
  <c r="E416" i="18"/>
  <c r="F416" i="18"/>
  <c r="G416" i="18"/>
  <c r="H416" i="18"/>
  <c r="I416" i="18"/>
  <c r="J416" i="18"/>
  <c r="K416" i="18"/>
  <c r="L416" i="18"/>
  <c r="A350" i="18" l="1"/>
  <c r="F350" i="18"/>
  <c r="G350" i="18"/>
  <c r="H350" i="18"/>
  <c r="I350" i="18"/>
  <c r="J350" i="18"/>
  <c r="K350" i="18"/>
  <c r="L350" i="18"/>
  <c r="A351" i="18"/>
  <c r="B351" i="18"/>
  <c r="C351" i="18"/>
  <c r="D351" i="18"/>
  <c r="E351" i="18"/>
  <c r="F351" i="18"/>
  <c r="G351" i="18"/>
  <c r="H351" i="18"/>
  <c r="I351" i="18"/>
  <c r="J351" i="18"/>
  <c r="K351" i="18"/>
  <c r="L351" i="18"/>
  <c r="A352" i="18"/>
  <c r="B352" i="18"/>
  <c r="C352" i="18"/>
  <c r="D352" i="18"/>
  <c r="E352" i="18"/>
  <c r="F352" i="18"/>
  <c r="G352" i="18"/>
  <c r="H352" i="18"/>
  <c r="I352" i="18"/>
  <c r="J352" i="18"/>
  <c r="K352" i="18"/>
  <c r="L352" i="18"/>
  <c r="A353" i="18"/>
  <c r="B353" i="18"/>
  <c r="C353" i="18"/>
  <c r="D353" i="18"/>
  <c r="E353" i="18"/>
  <c r="F353" i="18"/>
  <c r="G353" i="18"/>
  <c r="H353" i="18"/>
  <c r="I353" i="18"/>
  <c r="J353" i="18"/>
  <c r="K353" i="18"/>
  <c r="L353" i="18"/>
  <c r="A354" i="18"/>
  <c r="B354" i="18"/>
  <c r="C354" i="18"/>
  <c r="D354" i="18"/>
  <c r="E354" i="18"/>
  <c r="F354" i="18"/>
  <c r="G354" i="18"/>
  <c r="H354" i="18"/>
  <c r="I354" i="18"/>
  <c r="J354" i="18"/>
  <c r="K354" i="18"/>
  <c r="L354" i="18"/>
  <c r="A355" i="18"/>
  <c r="B355" i="18"/>
  <c r="C355" i="18"/>
  <c r="D355" i="18"/>
  <c r="E355" i="18"/>
  <c r="F355" i="18"/>
  <c r="G355" i="18"/>
  <c r="H355" i="18"/>
  <c r="I355" i="18"/>
  <c r="J355" i="18"/>
  <c r="K355" i="18"/>
  <c r="L355" i="18"/>
  <c r="A356" i="18"/>
  <c r="B356" i="18"/>
  <c r="C356" i="18"/>
  <c r="D356" i="18"/>
  <c r="E356" i="18"/>
  <c r="F356" i="18"/>
  <c r="G356" i="18"/>
  <c r="H356" i="18"/>
  <c r="I356" i="18"/>
  <c r="J356" i="18"/>
  <c r="K356" i="18"/>
  <c r="L356" i="18"/>
  <c r="A357" i="18"/>
  <c r="B357" i="18"/>
  <c r="C357" i="18"/>
  <c r="D357" i="18"/>
  <c r="E357" i="18"/>
  <c r="F357" i="18"/>
  <c r="G357" i="18"/>
  <c r="H357" i="18"/>
  <c r="I357" i="18"/>
  <c r="J357" i="18"/>
  <c r="K357" i="18"/>
  <c r="L357" i="18"/>
  <c r="A358" i="18"/>
  <c r="B358" i="18"/>
  <c r="C358" i="18"/>
  <c r="D358" i="18"/>
  <c r="E358" i="18"/>
  <c r="F358" i="18"/>
  <c r="G358" i="18"/>
  <c r="H358" i="18"/>
  <c r="I358" i="18"/>
  <c r="J358" i="18"/>
  <c r="K358" i="18"/>
  <c r="L358" i="18"/>
  <c r="A359" i="18"/>
  <c r="B359" i="18"/>
  <c r="C359" i="18"/>
  <c r="D359" i="18"/>
  <c r="E359" i="18"/>
  <c r="F359" i="18"/>
  <c r="G359" i="18"/>
  <c r="H359" i="18"/>
  <c r="I359" i="18"/>
  <c r="J359" i="18"/>
  <c r="K359" i="18"/>
  <c r="L359" i="18"/>
  <c r="A360" i="18"/>
  <c r="B360" i="18"/>
  <c r="C360" i="18"/>
  <c r="D360" i="18"/>
  <c r="E360" i="18"/>
  <c r="F360" i="18"/>
  <c r="G360" i="18"/>
  <c r="H360" i="18"/>
  <c r="I360" i="18"/>
  <c r="J360" i="18"/>
  <c r="K360" i="18"/>
  <c r="L360" i="18"/>
  <c r="A361" i="18"/>
  <c r="B361" i="18"/>
  <c r="C361" i="18"/>
  <c r="D361" i="18"/>
  <c r="E361" i="18"/>
  <c r="F361" i="18"/>
  <c r="G361" i="18"/>
  <c r="H361" i="18"/>
  <c r="I361" i="18"/>
  <c r="J361" i="18"/>
  <c r="K361" i="18"/>
  <c r="L361" i="18"/>
  <c r="A362" i="18"/>
  <c r="B362" i="18"/>
  <c r="C362" i="18"/>
  <c r="D362" i="18"/>
  <c r="E362" i="18"/>
  <c r="F362" i="18"/>
  <c r="G362" i="18"/>
  <c r="H362" i="18"/>
  <c r="I362" i="18"/>
  <c r="J362" i="18"/>
  <c r="K362" i="18"/>
  <c r="L362" i="18"/>
  <c r="A363" i="18"/>
  <c r="B363" i="18"/>
  <c r="C363" i="18"/>
  <c r="D363" i="18"/>
  <c r="E363" i="18"/>
  <c r="F363" i="18"/>
  <c r="G363" i="18"/>
  <c r="H363" i="18"/>
  <c r="I363" i="18"/>
  <c r="J363" i="18"/>
  <c r="K363" i="18"/>
  <c r="L363" i="18"/>
  <c r="A364" i="18"/>
  <c r="B364" i="18"/>
  <c r="C364" i="18"/>
  <c r="D364" i="18"/>
  <c r="E364" i="18"/>
  <c r="F364" i="18"/>
  <c r="G364" i="18"/>
  <c r="H364" i="18"/>
  <c r="I364" i="18"/>
  <c r="J364" i="18"/>
  <c r="K364" i="18"/>
  <c r="L364" i="18"/>
  <c r="A365" i="18"/>
  <c r="B365" i="18"/>
  <c r="C365" i="18"/>
  <c r="D365" i="18"/>
  <c r="E365" i="18"/>
  <c r="F365" i="18"/>
  <c r="G365" i="18"/>
  <c r="H365" i="18"/>
  <c r="I365" i="18"/>
  <c r="J365" i="18"/>
  <c r="K365" i="18"/>
  <c r="L365" i="18"/>
  <c r="A366" i="18"/>
  <c r="B366" i="18"/>
  <c r="C366" i="18"/>
  <c r="D366" i="18"/>
  <c r="E366" i="18"/>
  <c r="F366" i="18"/>
  <c r="G366" i="18"/>
  <c r="H366" i="18"/>
  <c r="I366" i="18"/>
  <c r="J366" i="18"/>
  <c r="K366" i="18"/>
  <c r="L366" i="18"/>
  <c r="A367" i="18"/>
  <c r="B367" i="18"/>
  <c r="C367" i="18"/>
  <c r="D367" i="18"/>
  <c r="E367" i="18"/>
  <c r="F367" i="18"/>
  <c r="G367" i="18"/>
  <c r="H367" i="18"/>
  <c r="I367" i="18"/>
  <c r="J367" i="18"/>
  <c r="K367" i="18"/>
  <c r="L367" i="18"/>
  <c r="A368" i="18"/>
  <c r="B368" i="18"/>
  <c r="C368" i="18"/>
  <c r="D368" i="18"/>
  <c r="E368" i="18"/>
  <c r="F368" i="18"/>
  <c r="G368" i="18"/>
  <c r="H368" i="18"/>
  <c r="I368" i="18"/>
  <c r="J368" i="18"/>
  <c r="K368" i="18"/>
  <c r="L368" i="18"/>
  <c r="A369" i="18"/>
  <c r="B369" i="18"/>
  <c r="C369" i="18"/>
  <c r="D369" i="18"/>
  <c r="E369" i="18"/>
  <c r="F369" i="18"/>
  <c r="G369" i="18"/>
  <c r="H369" i="18"/>
  <c r="I369" i="18"/>
  <c r="J369" i="18"/>
  <c r="K369" i="18"/>
  <c r="L369" i="18"/>
  <c r="A370" i="18"/>
  <c r="B370" i="18"/>
  <c r="C370" i="18"/>
  <c r="D370" i="18"/>
  <c r="E370" i="18"/>
  <c r="F370" i="18"/>
  <c r="G370" i="18"/>
  <c r="H370" i="18"/>
  <c r="I370" i="18"/>
  <c r="J370" i="18"/>
  <c r="K370" i="18"/>
  <c r="L370" i="18"/>
  <c r="A371" i="18"/>
  <c r="B371" i="18"/>
  <c r="C371" i="18"/>
  <c r="D371" i="18"/>
  <c r="E371" i="18"/>
  <c r="F371" i="18"/>
  <c r="G371" i="18"/>
  <c r="H371" i="18"/>
  <c r="I371" i="18"/>
  <c r="J371" i="18"/>
  <c r="K371" i="18"/>
  <c r="L371" i="18"/>
  <c r="A372" i="18"/>
  <c r="B372" i="18"/>
  <c r="C372" i="18"/>
  <c r="D372" i="18"/>
  <c r="E372" i="18"/>
  <c r="F372" i="18"/>
  <c r="G372" i="18"/>
  <c r="H372" i="18"/>
  <c r="I372" i="18"/>
  <c r="J372" i="18"/>
  <c r="K372" i="18"/>
  <c r="L372" i="18"/>
  <c r="A373" i="18"/>
  <c r="B373" i="18"/>
  <c r="C373" i="18"/>
  <c r="D373" i="18"/>
  <c r="E373" i="18"/>
  <c r="F373" i="18"/>
  <c r="G373" i="18"/>
  <c r="H373" i="18"/>
  <c r="I373" i="18"/>
  <c r="J373" i="18"/>
  <c r="K373" i="18"/>
  <c r="L373" i="18"/>
  <c r="A374" i="18"/>
  <c r="B374" i="18"/>
  <c r="C374" i="18"/>
  <c r="D374" i="18"/>
  <c r="E374" i="18"/>
  <c r="F374" i="18"/>
  <c r="G374" i="18"/>
  <c r="H374" i="18"/>
  <c r="I374" i="18"/>
  <c r="J374" i="18"/>
  <c r="K374" i="18"/>
  <c r="L374" i="18"/>
  <c r="A375" i="18"/>
  <c r="B375" i="18"/>
  <c r="C375" i="18"/>
  <c r="D375" i="18"/>
  <c r="E375" i="18"/>
  <c r="F375" i="18"/>
  <c r="G375" i="18"/>
  <c r="H375" i="18"/>
  <c r="I375" i="18"/>
  <c r="J375" i="18"/>
  <c r="K375" i="18"/>
  <c r="L375" i="18"/>
  <c r="A376" i="18"/>
  <c r="B376" i="18"/>
  <c r="C376" i="18"/>
  <c r="D376" i="18"/>
  <c r="E376" i="18"/>
  <c r="F376" i="18"/>
  <c r="G376" i="18"/>
  <c r="H376" i="18"/>
  <c r="I376" i="18"/>
  <c r="J376" i="18"/>
  <c r="K376" i="18"/>
  <c r="L376" i="18"/>
  <c r="A377" i="18"/>
  <c r="B377" i="18"/>
  <c r="C377" i="18"/>
  <c r="D377" i="18"/>
  <c r="E377" i="18"/>
  <c r="F377" i="18"/>
  <c r="G377" i="18"/>
  <c r="H377" i="18"/>
  <c r="I377" i="18"/>
  <c r="J377" i="18"/>
  <c r="K377" i="18"/>
  <c r="L377" i="18"/>
  <c r="A378" i="18"/>
  <c r="B378" i="18"/>
  <c r="C378" i="18"/>
  <c r="D378" i="18"/>
  <c r="E378" i="18"/>
  <c r="F378" i="18"/>
  <c r="G378" i="18"/>
  <c r="H378" i="18"/>
  <c r="I378" i="18"/>
  <c r="J378" i="18"/>
  <c r="K378" i="18"/>
  <c r="L378" i="18"/>
  <c r="A379" i="18"/>
  <c r="B379" i="18"/>
  <c r="C379" i="18"/>
  <c r="D379" i="18"/>
  <c r="E379" i="18"/>
  <c r="F379" i="18"/>
  <c r="G379" i="18"/>
  <c r="H379" i="18"/>
  <c r="I379" i="18"/>
  <c r="J379" i="18"/>
  <c r="K379" i="18"/>
  <c r="L379" i="18"/>
  <c r="A380" i="18"/>
  <c r="B380" i="18"/>
  <c r="C380" i="18"/>
  <c r="D380" i="18"/>
  <c r="E380" i="18"/>
  <c r="F380" i="18"/>
  <c r="G380" i="18"/>
  <c r="H380" i="18"/>
  <c r="I380" i="18"/>
  <c r="J380" i="18"/>
  <c r="K380" i="18"/>
  <c r="L380" i="18"/>
  <c r="A381" i="18"/>
  <c r="B381" i="18"/>
  <c r="C381" i="18"/>
  <c r="D381" i="18"/>
  <c r="E381" i="18"/>
  <c r="F381" i="18"/>
  <c r="G381" i="18"/>
  <c r="H381" i="18"/>
  <c r="I381" i="18"/>
  <c r="J381" i="18"/>
  <c r="K381" i="18"/>
  <c r="L381" i="18"/>
  <c r="A315" i="18"/>
  <c r="F315" i="18"/>
  <c r="G315" i="18"/>
  <c r="H315" i="18"/>
  <c r="I315" i="18"/>
  <c r="J315" i="18"/>
  <c r="K315" i="18"/>
  <c r="L315" i="18"/>
  <c r="A316" i="18"/>
  <c r="B316" i="18"/>
  <c r="C316" i="18"/>
  <c r="D316" i="18"/>
  <c r="E316" i="18"/>
  <c r="F316" i="18"/>
  <c r="G316" i="18"/>
  <c r="H316" i="18"/>
  <c r="I316" i="18"/>
  <c r="J316" i="18"/>
  <c r="K316" i="18"/>
  <c r="L316" i="18"/>
  <c r="A317" i="18"/>
  <c r="B317" i="18"/>
  <c r="C317" i="18"/>
  <c r="D317" i="18"/>
  <c r="E317" i="18"/>
  <c r="F317" i="18"/>
  <c r="G317" i="18"/>
  <c r="H317" i="18"/>
  <c r="I317" i="18"/>
  <c r="J317" i="18"/>
  <c r="K317" i="18"/>
  <c r="L317" i="18"/>
  <c r="A318" i="18"/>
  <c r="B318" i="18"/>
  <c r="C318" i="18"/>
  <c r="D318" i="18"/>
  <c r="E318" i="18"/>
  <c r="F318" i="18"/>
  <c r="G318" i="18"/>
  <c r="H318" i="18"/>
  <c r="I318" i="18"/>
  <c r="J318" i="18"/>
  <c r="K318" i="18"/>
  <c r="L318" i="18"/>
  <c r="A319" i="18"/>
  <c r="B319" i="18"/>
  <c r="C319" i="18"/>
  <c r="D319" i="18"/>
  <c r="E319" i="18"/>
  <c r="F319" i="18"/>
  <c r="G319" i="18"/>
  <c r="H319" i="18"/>
  <c r="I319" i="18"/>
  <c r="J319" i="18"/>
  <c r="K319" i="18"/>
  <c r="L319" i="18"/>
  <c r="A320" i="18"/>
  <c r="B320" i="18"/>
  <c r="C320" i="18"/>
  <c r="D320" i="18"/>
  <c r="E320" i="18"/>
  <c r="F320" i="18"/>
  <c r="G320" i="18"/>
  <c r="H320" i="18"/>
  <c r="I320" i="18"/>
  <c r="J320" i="18"/>
  <c r="K320" i="18"/>
  <c r="L320" i="18"/>
  <c r="A321" i="18"/>
  <c r="B321" i="18"/>
  <c r="C321" i="18"/>
  <c r="D321" i="18"/>
  <c r="E321" i="18"/>
  <c r="F321" i="18"/>
  <c r="G321" i="18"/>
  <c r="H321" i="18"/>
  <c r="I321" i="18"/>
  <c r="J321" i="18"/>
  <c r="K321" i="18"/>
  <c r="L321" i="18"/>
  <c r="A322" i="18"/>
  <c r="B322" i="18"/>
  <c r="C322" i="18"/>
  <c r="D322" i="18"/>
  <c r="E322" i="18"/>
  <c r="F322" i="18"/>
  <c r="G322" i="18"/>
  <c r="H322" i="18"/>
  <c r="I322" i="18"/>
  <c r="J322" i="18"/>
  <c r="K322" i="18"/>
  <c r="L322" i="18"/>
  <c r="A323" i="18"/>
  <c r="B323" i="18"/>
  <c r="C323" i="18"/>
  <c r="D323" i="18"/>
  <c r="E323" i="18"/>
  <c r="F323" i="18"/>
  <c r="G323" i="18"/>
  <c r="H323" i="18"/>
  <c r="I323" i="18"/>
  <c r="J323" i="18"/>
  <c r="K323" i="18"/>
  <c r="L323" i="18"/>
  <c r="A324" i="18"/>
  <c r="B324" i="18"/>
  <c r="C324" i="18"/>
  <c r="D324" i="18"/>
  <c r="E324" i="18"/>
  <c r="F324" i="18"/>
  <c r="G324" i="18"/>
  <c r="H324" i="18"/>
  <c r="I324" i="18"/>
  <c r="J324" i="18"/>
  <c r="K324" i="18"/>
  <c r="L324" i="18"/>
  <c r="A325" i="18"/>
  <c r="B325" i="18"/>
  <c r="C325" i="18"/>
  <c r="D325" i="18"/>
  <c r="E325" i="18"/>
  <c r="F325" i="18"/>
  <c r="G325" i="18"/>
  <c r="H325" i="18"/>
  <c r="I325" i="18"/>
  <c r="J325" i="18"/>
  <c r="K325" i="18"/>
  <c r="L325" i="18"/>
  <c r="A326" i="18"/>
  <c r="B326" i="18"/>
  <c r="C326" i="18"/>
  <c r="D326" i="18"/>
  <c r="E326" i="18"/>
  <c r="F326" i="18"/>
  <c r="G326" i="18"/>
  <c r="H326" i="18"/>
  <c r="I326" i="18"/>
  <c r="J326" i="18"/>
  <c r="K326" i="18"/>
  <c r="L326" i="18"/>
  <c r="A327" i="18"/>
  <c r="B327" i="18"/>
  <c r="C327" i="18"/>
  <c r="D327" i="18"/>
  <c r="E327" i="18"/>
  <c r="F327" i="18"/>
  <c r="G327" i="18"/>
  <c r="H327" i="18"/>
  <c r="I327" i="18"/>
  <c r="J327" i="18"/>
  <c r="K327" i="18"/>
  <c r="L327" i="18"/>
  <c r="A328" i="18"/>
  <c r="B328" i="18"/>
  <c r="C328" i="18"/>
  <c r="D328" i="18"/>
  <c r="E328" i="18"/>
  <c r="F328" i="18"/>
  <c r="G328" i="18"/>
  <c r="H328" i="18"/>
  <c r="I328" i="18"/>
  <c r="J328" i="18"/>
  <c r="K328" i="18"/>
  <c r="L328" i="18"/>
  <c r="A329" i="18"/>
  <c r="B329" i="18"/>
  <c r="C329" i="18"/>
  <c r="D329" i="18"/>
  <c r="E329" i="18"/>
  <c r="F329" i="18"/>
  <c r="G329" i="18"/>
  <c r="H329" i="18"/>
  <c r="I329" i="18"/>
  <c r="J329" i="18"/>
  <c r="K329" i="18"/>
  <c r="L329" i="18"/>
  <c r="A330" i="18"/>
  <c r="B330" i="18"/>
  <c r="C330" i="18"/>
  <c r="D330" i="18"/>
  <c r="E330" i="18"/>
  <c r="F330" i="18"/>
  <c r="G330" i="18"/>
  <c r="H330" i="18"/>
  <c r="I330" i="18"/>
  <c r="J330" i="18"/>
  <c r="K330" i="18"/>
  <c r="L330" i="18"/>
  <c r="A331" i="18"/>
  <c r="B331" i="18"/>
  <c r="C331" i="18"/>
  <c r="D331" i="18"/>
  <c r="E331" i="18"/>
  <c r="F331" i="18"/>
  <c r="G331" i="18"/>
  <c r="H331" i="18"/>
  <c r="I331" i="18"/>
  <c r="J331" i="18"/>
  <c r="K331" i="18"/>
  <c r="L331" i="18"/>
  <c r="A332" i="18"/>
  <c r="B332" i="18"/>
  <c r="C332" i="18"/>
  <c r="D332" i="18"/>
  <c r="E332" i="18"/>
  <c r="F332" i="18"/>
  <c r="G332" i="18"/>
  <c r="H332" i="18"/>
  <c r="I332" i="18"/>
  <c r="J332" i="18"/>
  <c r="K332" i="18"/>
  <c r="L332" i="18"/>
  <c r="A333" i="18"/>
  <c r="B333" i="18"/>
  <c r="C333" i="18"/>
  <c r="D333" i="18"/>
  <c r="E333" i="18"/>
  <c r="F333" i="18"/>
  <c r="G333" i="18"/>
  <c r="H333" i="18"/>
  <c r="I333" i="18"/>
  <c r="J333" i="18"/>
  <c r="K333" i="18"/>
  <c r="L333" i="18"/>
  <c r="A334" i="18"/>
  <c r="B334" i="18"/>
  <c r="C334" i="18"/>
  <c r="D334" i="18"/>
  <c r="E334" i="18"/>
  <c r="F334" i="18"/>
  <c r="G334" i="18"/>
  <c r="H334" i="18"/>
  <c r="I334" i="18"/>
  <c r="J334" i="18"/>
  <c r="K334" i="18"/>
  <c r="L334" i="18"/>
  <c r="A335" i="18"/>
  <c r="B335" i="18"/>
  <c r="C335" i="18"/>
  <c r="D335" i="18"/>
  <c r="E335" i="18"/>
  <c r="F335" i="18"/>
  <c r="G335" i="18"/>
  <c r="H335" i="18"/>
  <c r="I335" i="18"/>
  <c r="J335" i="18"/>
  <c r="K335" i="18"/>
  <c r="L335" i="18"/>
  <c r="A336" i="18"/>
  <c r="B336" i="18"/>
  <c r="C336" i="18"/>
  <c r="D336" i="18"/>
  <c r="E336" i="18"/>
  <c r="F336" i="18"/>
  <c r="G336" i="18"/>
  <c r="H336" i="18"/>
  <c r="I336" i="18"/>
  <c r="J336" i="18"/>
  <c r="K336" i="18"/>
  <c r="L336" i="18"/>
  <c r="A337" i="18"/>
  <c r="B337" i="18"/>
  <c r="C337" i="18"/>
  <c r="D337" i="18"/>
  <c r="E337" i="18"/>
  <c r="F337" i="18"/>
  <c r="G337" i="18"/>
  <c r="H337" i="18"/>
  <c r="I337" i="18"/>
  <c r="J337" i="18"/>
  <c r="K337" i="18"/>
  <c r="L337" i="18"/>
  <c r="A338" i="18"/>
  <c r="B338" i="18"/>
  <c r="C338" i="18"/>
  <c r="D338" i="18"/>
  <c r="E338" i="18"/>
  <c r="F338" i="18"/>
  <c r="G338" i="18"/>
  <c r="H338" i="18"/>
  <c r="I338" i="18"/>
  <c r="J338" i="18"/>
  <c r="K338" i="18"/>
  <c r="L338" i="18"/>
  <c r="A339" i="18"/>
  <c r="B339" i="18"/>
  <c r="C339" i="18"/>
  <c r="D339" i="18"/>
  <c r="E339" i="18"/>
  <c r="F339" i="18"/>
  <c r="G339" i="18"/>
  <c r="H339" i="18"/>
  <c r="I339" i="18"/>
  <c r="J339" i="18"/>
  <c r="K339" i="18"/>
  <c r="L339" i="18"/>
  <c r="A340" i="18"/>
  <c r="B340" i="18"/>
  <c r="C340" i="18"/>
  <c r="D340" i="18"/>
  <c r="E340" i="18"/>
  <c r="F340" i="18"/>
  <c r="G340" i="18"/>
  <c r="H340" i="18"/>
  <c r="I340" i="18"/>
  <c r="J340" i="18"/>
  <c r="K340" i="18"/>
  <c r="L340" i="18"/>
  <c r="A341" i="18"/>
  <c r="B341" i="18"/>
  <c r="C341" i="18"/>
  <c r="D341" i="18"/>
  <c r="E341" i="18"/>
  <c r="F341" i="18"/>
  <c r="G341" i="18"/>
  <c r="H341" i="18"/>
  <c r="I341" i="18"/>
  <c r="J341" i="18"/>
  <c r="K341" i="18"/>
  <c r="L341" i="18"/>
  <c r="A342" i="18"/>
  <c r="B342" i="18"/>
  <c r="C342" i="18"/>
  <c r="D342" i="18"/>
  <c r="E342" i="18"/>
  <c r="F342" i="18"/>
  <c r="G342" i="18"/>
  <c r="H342" i="18"/>
  <c r="I342" i="18"/>
  <c r="J342" i="18"/>
  <c r="K342" i="18"/>
  <c r="L342" i="18"/>
  <c r="A343" i="18"/>
  <c r="B343" i="18"/>
  <c r="C343" i="18"/>
  <c r="D343" i="18"/>
  <c r="E343" i="18"/>
  <c r="F343" i="18"/>
  <c r="G343" i="18"/>
  <c r="H343" i="18"/>
  <c r="I343" i="18"/>
  <c r="J343" i="18"/>
  <c r="K343" i="18"/>
  <c r="L343" i="18"/>
  <c r="A344" i="18"/>
  <c r="B344" i="18"/>
  <c r="C344" i="18"/>
  <c r="D344" i="18"/>
  <c r="E344" i="18"/>
  <c r="F344" i="18"/>
  <c r="G344" i="18"/>
  <c r="H344" i="18"/>
  <c r="I344" i="18"/>
  <c r="J344" i="18"/>
  <c r="K344" i="18"/>
  <c r="L344" i="18"/>
  <c r="A345" i="18"/>
  <c r="B345" i="18"/>
  <c r="C345" i="18"/>
  <c r="D345" i="18"/>
  <c r="E345" i="18"/>
  <c r="F345" i="18"/>
  <c r="G345" i="18"/>
  <c r="H345" i="18"/>
  <c r="I345" i="18"/>
  <c r="J345" i="18"/>
  <c r="K345" i="18"/>
  <c r="L345" i="18"/>
  <c r="A346" i="18"/>
  <c r="B346" i="18"/>
  <c r="C346" i="18"/>
  <c r="D346" i="18"/>
  <c r="E346" i="18"/>
  <c r="F346" i="18"/>
  <c r="G346" i="18"/>
  <c r="H346" i="18"/>
  <c r="I346" i="18"/>
  <c r="J346" i="18"/>
  <c r="K346" i="18"/>
  <c r="L346" i="18"/>
  <c r="A347" i="18"/>
  <c r="B347" i="18"/>
  <c r="C347" i="18"/>
  <c r="D347" i="18"/>
  <c r="E347" i="18"/>
  <c r="F347" i="18"/>
  <c r="G347" i="18"/>
  <c r="H347" i="18"/>
  <c r="I347" i="18"/>
  <c r="J347" i="18"/>
  <c r="K347" i="18"/>
  <c r="L347" i="18"/>
  <c r="A281" i="18"/>
  <c r="F281" i="18"/>
  <c r="G281" i="18"/>
  <c r="H281" i="18"/>
  <c r="I281" i="18"/>
  <c r="J281" i="18"/>
  <c r="K281" i="18"/>
  <c r="L281" i="18"/>
  <c r="A282" i="18"/>
  <c r="B282" i="18"/>
  <c r="C282" i="18"/>
  <c r="D282" i="18"/>
  <c r="E282" i="18"/>
  <c r="F282" i="18"/>
  <c r="G282" i="18"/>
  <c r="H282" i="18"/>
  <c r="I282" i="18"/>
  <c r="J282" i="18"/>
  <c r="K282" i="18"/>
  <c r="L282" i="18"/>
  <c r="A283" i="18"/>
  <c r="B283" i="18"/>
  <c r="C283" i="18"/>
  <c r="D283" i="18"/>
  <c r="E283" i="18"/>
  <c r="F283" i="18"/>
  <c r="G283" i="18"/>
  <c r="H283" i="18"/>
  <c r="I283" i="18"/>
  <c r="J283" i="18"/>
  <c r="K283" i="18"/>
  <c r="L283" i="18"/>
  <c r="A284" i="18"/>
  <c r="B284" i="18"/>
  <c r="C284" i="18"/>
  <c r="D284" i="18"/>
  <c r="E284" i="18"/>
  <c r="F284" i="18"/>
  <c r="G284" i="18"/>
  <c r="H284" i="18"/>
  <c r="I284" i="18"/>
  <c r="J284" i="18"/>
  <c r="K284" i="18"/>
  <c r="L284" i="18"/>
  <c r="A285" i="18"/>
  <c r="B285" i="18"/>
  <c r="C285" i="18"/>
  <c r="D285" i="18"/>
  <c r="E285" i="18"/>
  <c r="F285" i="18"/>
  <c r="G285" i="18"/>
  <c r="H285" i="18"/>
  <c r="I285" i="18"/>
  <c r="J285" i="18"/>
  <c r="K285" i="18"/>
  <c r="L285" i="18"/>
  <c r="A286" i="18"/>
  <c r="B286" i="18"/>
  <c r="C286" i="18"/>
  <c r="D286" i="18"/>
  <c r="E286" i="18"/>
  <c r="F286" i="18"/>
  <c r="G286" i="18"/>
  <c r="H286" i="18"/>
  <c r="I286" i="18"/>
  <c r="J286" i="18"/>
  <c r="K286" i="18"/>
  <c r="L286" i="18"/>
  <c r="A287" i="18"/>
  <c r="B287" i="18"/>
  <c r="C287" i="18"/>
  <c r="D287" i="18"/>
  <c r="E287" i="18"/>
  <c r="F287" i="18"/>
  <c r="G287" i="18"/>
  <c r="H287" i="18"/>
  <c r="I287" i="18"/>
  <c r="J287" i="18"/>
  <c r="K287" i="18"/>
  <c r="L287" i="18"/>
  <c r="A288" i="18"/>
  <c r="B288" i="18"/>
  <c r="C288" i="18"/>
  <c r="D288" i="18"/>
  <c r="E288" i="18"/>
  <c r="F288" i="18"/>
  <c r="G288" i="18"/>
  <c r="H288" i="18"/>
  <c r="I288" i="18"/>
  <c r="J288" i="18"/>
  <c r="K288" i="18"/>
  <c r="L288" i="18"/>
  <c r="A289" i="18"/>
  <c r="B289" i="18"/>
  <c r="C289" i="18"/>
  <c r="D289" i="18"/>
  <c r="E289" i="18"/>
  <c r="F289" i="18"/>
  <c r="G289" i="18"/>
  <c r="H289" i="18"/>
  <c r="I289" i="18"/>
  <c r="J289" i="18"/>
  <c r="K289" i="18"/>
  <c r="L289" i="18"/>
  <c r="A290" i="18"/>
  <c r="B290" i="18"/>
  <c r="C290" i="18"/>
  <c r="D290" i="18"/>
  <c r="E290" i="18"/>
  <c r="F290" i="18"/>
  <c r="G290" i="18"/>
  <c r="H290" i="18"/>
  <c r="I290" i="18"/>
  <c r="J290" i="18"/>
  <c r="K290" i="18"/>
  <c r="L290" i="18"/>
  <c r="A291" i="18"/>
  <c r="B291" i="18"/>
  <c r="C291" i="18"/>
  <c r="D291" i="18"/>
  <c r="E291" i="18"/>
  <c r="F291" i="18"/>
  <c r="G291" i="18"/>
  <c r="H291" i="18"/>
  <c r="I291" i="18"/>
  <c r="J291" i="18"/>
  <c r="K291" i="18"/>
  <c r="L291" i="18"/>
  <c r="A292" i="18"/>
  <c r="B292" i="18"/>
  <c r="C292" i="18"/>
  <c r="D292" i="18"/>
  <c r="E292" i="18"/>
  <c r="F292" i="18"/>
  <c r="G292" i="18"/>
  <c r="H292" i="18"/>
  <c r="I292" i="18"/>
  <c r="J292" i="18"/>
  <c r="K292" i="18"/>
  <c r="L292" i="18"/>
  <c r="A293" i="18"/>
  <c r="B293" i="18"/>
  <c r="C293" i="18"/>
  <c r="D293" i="18"/>
  <c r="E293" i="18"/>
  <c r="F293" i="18"/>
  <c r="G293" i="18"/>
  <c r="H293" i="18"/>
  <c r="I293" i="18"/>
  <c r="J293" i="18"/>
  <c r="K293" i="18"/>
  <c r="L293" i="18"/>
  <c r="A294" i="18"/>
  <c r="B294" i="18"/>
  <c r="C294" i="18"/>
  <c r="D294" i="18"/>
  <c r="E294" i="18"/>
  <c r="F294" i="18"/>
  <c r="G294" i="18"/>
  <c r="H294" i="18"/>
  <c r="I294" i="18"/>
  <c r="J294" i="18"/>
  <c r="K294" i="18"/>
  <c r="L294" i="18"/>
  <c r="A295" i="18"/>
  <c r="B295" i="18"/>
  <c r="C295" i="18"/>
  <c r="D295" i="18"/>
  <c r="E295" i="18"/>
  <c r="F295" i="18"/>
  <c r="G295" i="18"/>
  <c r="H295" i="18"/>
  <c r="I295" i="18"/>
  <c r="J295" i="18"/>
  <c r="K295" i="18"/>
  <c r="L295" i="18"/>
  <c r="A296" i="18"/>
  <c r="B296" i="18"/>
  <c r="C296" i="18"/>
  <c r="D296" i="18"/>
  <c r="E296" i="18"/>
  <c r="F296" i="18"/>
  <c r="G296" i="18"/>
  <c r="H296" i="18"/>
  <c r="I296" i="18"/>
  <c r="J296" i="18"/>
  <c r="K296" i="18"/>
  <c r="L296" i="18"/>
  <c r="A297" i="18"/>
  <c r="B297" i="18"/>
  <c r="C297" i="18"/>
  <c r="D297" i="18"/>
  <c r="E297" i="18"/>
  <c r="F297" i="18"/>
  <c r="G297" i="18"/>
  <c r="H297" i="18"/>
  <c r="I297" i="18"/>
  <c r="J297" i="18"/>
  <c r="K297" i="18"/>
  <c r="L297" i="18"/>
  <c r="A298" i="18"/>
  <c r="B298" i="18"/>
  <c r="C298" i="18"/>
  <c r="D298" i="18"/>
  <c r="E298" i="18"/>
  <c r="F298" i="18"/>
  <c r="G298" i="18"/>
  <c r="H298" i="18"/>
  <c r="I298" i="18"/>
  <c r="J298" i="18"/>
  <c r="K298" i="18"/>
  <c r="L298" i="18"/>
  <c r="A299" i="18"/>
  <c r="B299" i="18"/>
  <c r="C299" i="18"/>
  <c r="D299" i="18"/>
  <c r="E299" i="18"/>
  <c r="F299" i="18"/>
  <c r="G299" i="18"/>
  <c r="H299" i="18"/>
  <c r="I299" i="18"/>
  <c r="J299" i="18"/>
  <c r="K299" i="18"/>
  <c r="L299" i="18"/>
  <c r="A300" i="18"/>
  <c r="B300" i="18"/>
  <c r="C300" i="18"/>
  <c r="D300" i="18"/>
  <c r="E300" i="18"/>
  <c r="F300" i="18"/>
  <c r="G300" i="18"/>
  <c r="H300" i="18"/>
  <c r="I300" i="18"/>
  <c r="J300" i="18"/>
  <c r="K300" i="18"/>
  <c r="L300" i="18"/>
  <c r="A301" i="18"/>
  <c r="B301" i="18"/>
  <c r="C301" i="18"/>
  <c r="D301" i="18"/>
  <c r="E301" i="18"/>
  <c r="F301" i="18"/>
  <c r="G301" i="18"/>
  <c r="H301" i="18"/>
  <c r="I301" i="18"/>
  <c r="J301" i="18"/>
  <c r="K301" i="18"/>
  <c r="L301" i="18"/>
  <c r="A302" i="18"/>
  <c r="B302" i="18"/>
  <c r="C302" i="18"/>
  <c r="D302" i="18"/>
  <c r="E302" i="18"/>
  <c r="F302" i="18"/>
  <c r="G302" i="18"/>
  <c r="H302" i="18"/>
  <c r="I302" i="18"/>
  <c r="J302" i="18"/>
  <c r="K302" i="18"/>
  <c r="L302" i="18"/>
  <c r="A303" i="18"/>
  <c r="B303" i="18"/>
  <c r="C303" i="18"/>
  <c r="D303" i="18"/>
  <c r="E303" i="18"/>
  <c r="F303" i="18"/>
  <c r="G303" i="18"/>
  <c r="H303" i="18"/>
  <c r="I303" i="18"/>
  <c r="J303" i="18"/>
  <c r="K303" i="18"/>
  <c r="L303" i="18"/>
  <c r="A304" i="18"/>
  <c r="B304" i="18"/>
  <c r="C304" i="18"/>
  <c r="D304" i="18"/>
  <c r="E304" i="18"/>
  <c r="F304" i="18"/>
  <c r="G304" i="18"/>
  <c r="H304" i="18"/>
  <c r="I304" i="18"/>
  <c r="J304" i="18"/>
  <c r="K304" i="18"/>
  <c r="L304" i="18"/>
  <c r="A305" i="18"/>
  <c r="B305" i="18"/>
  <c r="C305" i="18"/>
  <c r="D305" i="18"/>
  <c r="E305" i="18"/>
  <c r="F305" i="18"/>
  <c r="G305" i="18"/>
  <c r="H305" i="18"/>
  <c r="I305" i="18"/>
  <c r="J305" i="18"/>
  <c r="K305" i="18"/>
  <c r="L305" i="18"/>
  <c r="A306" i="18"/>
  <c r="B306" i="18"/>
  <c r="C306" i="18"/>
  <c r="D306" i="18"/>
  <c r="E306" i="18"/>
  <c r="F306" i="18"/>
  <c r="G306" i="18"/>
  <c r="H306" i="18"/>
  <c r="I306" i="18"/>
  <c r="J306" i="18"/>
  <c r="K306" i="18"/>
  <c r="L306" i="18"/>
  <c r="A307" i="18"/>
  <c r="B307" i="18"/>
  <c r="C307" i="18"/>
  <c r="D307" i="18"/>
  <c r="E307" i="18"/>
  <c r="F307" i="18"/>
  <c r="G307" i="18"/>
  <c r="H307" i="18"/>
  <c r="I307" i="18"/>
  <c r="J307" i="18"/>
  <c r="K307" i="18"/>
  <c r="L307" i="18"/>
  <c r="A308" i="18"/>
  <c r="B308" i="18"/>
  <c r="C308" i="18"/>
  <c r="D308" i="18"/>
  <c r="E308" i="18"/>
  <c r="F308" i="18"/>
  <c r="G308" i="18"/>
  <c r="H308" i="18"/>
  <c r="I308" i="18"/>
  <c r="J308" i="18"/>
  <c r="K308" i="18"/>
  <c r="L308" i="18"/>
  <c r="A309" i="18"/>
  <c r="B309" i="18"/>
  <c r="C309" i="18"/>
  <c r="D309" i="18"/>
  <c r="E309" i="18"/>
  <c r="F309" i="18"/>
  <c r="G309" i="18"/>
  <c r="H309" i="18"/>
  <c r="I309" i="18"/>
  <c r="J309" i="18"/>
  <c r="K309" i="18"/>
  <c r="L309" i="18"/>
  <c r="A310" i="18"/>
  <c r="B310" i="18"/>
  <c r="C310" i="18"/>
  <c r="D310" i="18"/>
  <c r="E310" i="18"/>
  <c r="F310" i="18"/>
  <c r="G310" i="18"/>
  <c r="H310" i="18"/>
  <c r="I310" i="18"/>
  <c r="J310" i="18"/>
  <c r="K310" i="18"/>
  <c r="L310" i="18"/>
  <c r="A311" i="18"/>
  <c r="B311" i="18"/>
  <c r="C311" i="18"/>
  <c r="D311" i="18"/>
  <c r="E311" i="18"/>
  <c r="F311" i="18"/>
  <c r="G311" i="18"/>
  <c r="H311" i="18"/>
  <c r="I311" i="18"/>
  <c r="J311" i="18"/>
  <c r="K311" i="18"/>
  <c r="L311" i="18"/>
  <c r="A312" i="18"/>
  <c r="B312" i="18"/>
  <c r="C312" i="18"/>
  <c r="D312" i="18"/>
  <c r="E312" i="18"/>
  <c r="F312" i="18"/>
  <c r="G312" i="18"/>
  <c r="H312" i="18"/>
  <c r="I312" i="18"/>
  <c r="J312" i="18"/>
  <c r="K312" i="18"/>
  <c r="L312" i="18"/>
  <c r="A246" i="18"/>
  <c r="F246" i="18"/>
  <c r="G246" i="18"/>
  <c r="H246" i="18"/>
  <c r="I246" i="18"/>
  <c r="J246" i="18"/>
  <c r="K246" i="18"/>
  <c r="L246" i="18"/>
  <c r="A247" i="18"/>
  <c r="B247" i="18"/>
  <c r="C247" i="18"/>
  <c r="D247" i="18"/>
  <c r="E247" i="18"/>
  <c r="F247" i="18"/>
  <c r="G247" i="18"/>
  <c r="H247" i="18"/>
  <c r="I247" i="18"/>
  <c r="J247" i="18"/>
  <c r="K247" i="18"/>
  <c r="L247" i="18"/>
  <c r="A248" i="18"/>
  <c r="B248" i="18"/>
  <c r="C248" i="18"/>
  <c r="D248" i="18"/>
  <c r="E248" i="18"/>
  <c r="F248" i="18"/>
  <c r="G248" i="18"/>
  <c r="H248" i="18"/>
  <c r="I248" i="18"/>
  <c r="J248" i="18"/>
  <c r="K248" i="18"/>
  <c r="L248" i="18"/>
  <c r="A249" i="18"/>
  <c r="B249" i="18"/>
  <c r="C249" i="18"/>
  <c r="D249" i="18"/>
  <c r="E249" i="18"/>
  <c r="F249" i="18"/>
  <c r="G249" i="18"/>
  <c r="H249" i="18"/>
  <c r="I249" i="18"/>
  <c r="J249" i="18"/>
  <c r="K249" i="18"/>
  <c r="L249" i="18"/>
  <c r="A250" i="18"/>
  <c r="B250" i="18"/>
  <c r="C250" i="18"/>
  <c r="D250" i="18"/>
  <c r="E250" i="18"/>
  <c r="F250" i="18"/>
  <c r="G250" i="18"/>
  <c r="H250" i="18"/>
  <c r="I250" i="18"/>
  <c r="J250" i="18"/>
  <c r="K250" i="18"/>
  <c r="L250" i="18"/>
  <c r="A251" i="18"/>
  <c r="B251" i="18"/>
  <c r="C251" i="18"/>
  <c r="D251" i="18"/>
  <c r="E251" i="18"/>
  <c r="F251" i="18"/>
  <c r="G251" i="18"/>
  <c r="H251" i="18"/>
  <c r="I251" i="18"/>
  <c r="J251" i="18"/>
  <c r="K251" i="18"/>
  <c r="L251" i="18"/>
  <c r="A252" i="18"/>
  <c r="B252" i="18"/>
  <c r="C252" i="18"/>
  <c r="D252" i="18"/>
  <c r="E252" i="18"/>
  <c r="F252" i="18"/>
  <c r="G252" i="18"/>
  <c r="H252" i="18"/>
  <c r="I252" i="18"/>
  <c r="J252" i="18"/>
  <c r="K252" i="18"/>
  <c r="L252" i="18"/>
  <c r="A253" i="18"/>
  <c r="B253" i="18"/>
  <c r="C253" i="18"/>
  <c r="D253" i="18"/>
  <c r="E253" i="18"/>
  <c r="F253" i="18"/>
  <c r="G253" i="18"/>
  <c r="H253" i="18"/>
  <c r="I253" i="18"/>
  <c r="J253" i="18"/>
  <c r="K253" i="18"/>
  <c r="L253" i="18"/>
  <c r="A254" i="18"/>
  <c r="B254" i="18"/>
  <c r="C254" i="18"/>
  <c r="D254" i="18"/>
  <c r="E254" i="18"/>
  <c r="F254" i="18"/>
  <c r="G254" i="18"/>
  <c r="H254" i="18"/>
  <c r="I254" i="18"/>
  <c r="J254" i="18"/>
  <c r="K254" i="18"/>
  <c r="L254" i="18"/>
  <c r="A255" i="18"/>
  <c r="B255" i="18"/>
  <c r="C255" i="18"/>
  <c r="D255" i="18"/>
  <c r="E255" i="18"/>
  <c r="F255" i="18"/>
  <c r="G255" i="18"/>
  <c r="H255" i="18"/>
  <c r="I255" i="18"/>
  <c r="J255" i="18"/>
  <c r="K255" i="18"/>
  <c r="L255" i="18"/>
  <c r="A256" i="18"/>
  <c r="B256" i="18"/>
  <c r="C256" i="18"/>
  <c r="D256" i="18"/>
  <c r="E256" i="18"/>
  <c r="F256" i="18"/>
  <c r="G256" i="18"/>
  <c r="H256" i="18"/>
  <c r="I256" i="18"/>
  <c r="J256" i="18"/>
  <c r="K256" i="18"/>
  <c r="L256" i="18"/>
  <c r="A257" i="18"/>
  <c r="B257" i="18"/>
  <c r="C257" i="18"/>
  <c r="D257" i="18"/>
  <c r="E257" i="18"/>
  <c r="F257" i="18"/>
  <c r="G257" i="18"/>
  <c r="H257" i="18"/>
  <c r="I257" i="18"/>
  <c r="J257" i="18"/>
  <c r="K257" i="18"/>
  <c r="L257" i="18"/>
  <c r="A258" i="18"/>
  <c r="B258" i="18"/>
  <c r="C258" i="18"/>
  <c r="D258" i="18"/>
  <c r="E258" i="18"/>
  <c r="F258" i="18"/>
  <c r="G258" i="18"/>
  <c r="H258" i="18"/>
  <c r="I258" i="18"/>
  <c r="J258" i="18"/>
  <c r="K258" i="18"/>
  <c r="L258" i="18"/>
  <c r="A259" i="18"/>
  <c r="B259" i="18"/>
  <c r="C259" i="18"/>
  <c r="D259" i="18"/>
  <c r="E259" i="18"/>
  <c r="F259" i="18"/>
  <c r="G259" i="18"/>
  <c r="H259" i="18"/>
  <c r="I259" i="18"/>
  <c r="J259" i="18"/>
  <c r="K259" i="18"/>
  <c r="L259" i="18"/>
  <c r="A260" i="18"/>
  <c r="B260" i="18"/>
  <c r="C260" i="18"/>
  <c r="D260" i="18"/>
  <c r="E260" i="18"/>
  <c r="F260" i="18"/>
  <c r="G260" i="18"/>
  <c r="H260" i="18"/>
  <c r="I260" i="18"/>
  <c r="J260" i="18"/>
  <c r="K260" i="18"/>
  <c r="L260" i="18"/>
  <c r="A261" i="18"/>
  <c r="B261" i="18"/>
  <c r="C261" i="18"/>
  <c r="D261" i="18"/>
  <c r="E261" i="18"/>
  <c r="F261" i="18"/>
  <c r="G261" i="18"/>
  <c r="H261" i="18"/>
  <c r="I261" i="18"/>
  <c r="J261" i="18"/>
  <c r="K261" i="18"/>
  <c r="L261" i="18"/>
  <c r="A262" i="18"/>
  <c r="B262" i="18"/>
  <c r="C262" i="18"/>
  <c r="D262" i="18"/>
  <c r="E262" i="18"/>
  <c r="F262" i="18"/>
  <c r="G262" i="18"/>
  <c r="H262" i="18"/>
  <c r="I262" i="18"/>
  <c r="J262" i="18"/>
  <c r="K262" i="18"/>
  <c r="L262" i="18"/>
  <c r="A263" i="18"/>
  <c r="B263" i="18"/>
  <c r="C263" i="18"/>
  <c r="D263" i="18"/>
  <c r="E263" i="18"/>
  <c r="F263" i="18"/>
  <c r="G263" i="18"/>
  <c r="H263" i="18"/>
  <c r="I263" i="18"/>
  <c r="J263" i="18"/>
  <c r="K263" i="18"/>
  <c r="L263" i="18"/>
  <c r="A264" i="18"/>
  <c r="B264" i="18"/>
  <c r="C264" i="18"/>
  <c r="D264" i="18"/>
  <c r="E264" i="18"/>
  <c r="F264" i="18"/>
  <c r="G264" i="18"/>
  <c r="H264" i="18"/>
  <c r="I264" i="18"/>
  <c r="J264" i="18"/>
  <c r="K264" i="18"/>
  <c r="L264" i="18"/>
  <c r="A265" i="18"/>
  <c r="B265" i="18"/>
  <c r="C265" i="18"/>
  <c r="D265" i="18"/>
  <c r="E265" i="18"/>
  <c r="F265" i="18"/>
  <c r="G265" i="18"/>
  <c r="H265" i="18"/>
  <c r="I265" i="18"/>
  <c r="J265" i="18"/>
  <c r="K265" i="18"/>
  <c r="L265" i="18"/>
  <c r="A266" i="18"/>
  <c r="B266" i="18"/>
  <c r="C266" i="18"/>
  <c r="D266" i="18"/>
  <c r="E266" i="18"/>
  <c r="F266" i="18"/>
  <c r="G266" i="18"/>
  <c r="H266" i="18"/>
  <c r="I266" i="18"/>
  <c r="J266" i="18"/>
  <c r="K266" i="18"/>
  <c r="L266" i="18"/>
  <c r="A267" i="18"/>
  <c r="B267" i="18"/>
  <c r="C267" i="18"/>
  <c r="D267" i="18"/>
  <c r="E267" i="18"/>
  <c r="F267" i="18"/>
  <c r="G267" i="18"/>
  <c r="H267" i="18"/>
  <c r="I267" i="18"/>
  <c r="J267" i="18"/>
  <c r="K267" i="18"/>
  <c r="L267" i="18"/>
  <c r="A268" i="18"/>
  <c r="B268" i="18"/>
  <c r="C268" i="18"/>
  <c r="D268" i="18"/>
  <c r="E268" i="18"/>
  <c r="F268" i="18"/>
  <c r="G268" i="18"/>
  <c r="H268" i="18"/>
  <c r="I268" i="18"/>
  <c r="J268" i="18"/>
  <c r="K268" i="18"/>
  <c r="L268" i="18"/>
  <c r="A269" i="18"/>
  <c r="B269" i="18"/>
  <c r="C269" i="18"/>
  <c r="D269" i="18"/>
  <c r="E269" i="18"/>
  <c r="F269" i="18"/>
  <c r="G269" i="18"/>
  <c r="H269" i="18"/>
  <c r="I269" i="18"/>
  <c r="J269" i="18"/>
  <c r="K269" i="18"/>
  <c r="L269" i="18"/>
  <c r="A270" i="18"/>
  <c r="B270" i="18"/>
  <c r="C270" i="18"/>
  <c r="D270" i="18"/>
  <c r="E270" i="18"/>
  <c r="F270" i="18"/>
  <c r="G270" i="18"/>
  <c r="H270" i="18"/>
  <c r="I270" i="18"/>
  <c r="J270" i="18"/>
  <c r="K270" i="18"/>
  <c r="L270" i="18"/>
  <c r="A271" i="18"/>
  <c r="B271" i="18"/>
  <c r="C271" i="18"/>
  <c r="D271" i="18"/>
  <c r="E271" i="18"/>
  <c r="F271" i="18"/>
  <c r="G271" i="18"/>
  <c r="H271" i="18"/>
  <c r="I271" i="18"/>
  <c r="J271" i="18"/>
  <c r="K271" i="18"/>
  <c r="L271" i="18"/>
  <c r="A272" i="18"/>
  <c r="B272" i="18"/>
  <c r="C272" i="18"/>
  <c r="D272" i="18"/>
  <c r="E272" i="18"/>
  <c r="F272" i="18"/>
  <c r="G272" i="18"/>
  <c r="H272" i="18"/>
  <c r="I272" i="18"/>
  <c r="J272" i="18"/>
  <c r="K272" i="18"/>
  <c r="L272" i="18"/>
  <c r="A273" i="18"/>
  <c r="B273" i="18"/>
  <c r="C273" i="18"/>
  <c r="D273" i="18"/>
  <c r="E273" i="18"/>
  <c r="F273" i="18"/>
  <c r="G273" i="18"/>
  <c r="H273" i="18"/>
  <c r="I273" i="18"/>
  <c r="J273" i="18"/>
  <c r="K273" i="18"/>
  <c r="L273" i="18"/>
  <c r="A274" i="18"/>
  <c r="B274" i="18"/>
  <c r="C274" i="18"/>
  <c r="D274" i="18"/>
  <c r="E274" i="18"/>
  <c r="F274" i="18"/>
  <c r="G274" i="18"/>
  <c r="H274" i="18"/>
  <c r="I274" i="18"/>
  <c r="J274" i="18"/>
  <c r="K274" i="18"/>
  <c r="L274" i="18"/>
  <c r="A275" i="18"/>
  <c r="B275" i="18"/>
  <c r="C275" i="18"/>
  <c r="D275" i="18"/>
  <c r="E275" i="18"/>
  <c r="F275" i="18"/>
  <c r="G275" i="18"/>
  <c r="H275" i="18"/>
  <c r="I275" i="18"/>
  <c r="J275" i="18"/>
  <c r="K275" i="18"/>
  <c r="L275" i="18"/>
  <c r="A276" i="18"/>
  <c r="B276" i="18"/>
  <c r="C276" i="18"/>
  <c r="D276" i="18"/>
  <c r="E276" i="18"/>
  <c r="F276" i="18"/>
  <c r="G276" i="18"/>
  <c r="H276" i="18"/>
  <c r="I276" i="18"/>
  <c r="J276" i="18"/>
  <c r="K276" i="18"/>
  <c r="L276" i="18"/>
  <c r="A277" i="18"/>
  <c r="B277" i="18"/>
  <c r="C277" i="18"/>
  <c r="D277" i="18"/>
  <c r="E277" i="18"/>
  <c r="F277" i="18"/>
  <c r="G277" i="18"/>
  <c r="H277" i="18"/>
  <c r="I277" i="18"/>
  <c r="J277" i="18"/>
  <c r="K277" i="18"/>
  <c r="L277" i="18"/>
  <c r="A278" i="18"/>
  <c r="B278" i="18"/>
  <c r="C278" i="18"/>
  <c r="D278" i="18"/>
  <c r="E278" i="18"/>
  <c r="F278" i="18"/>
  <c r="G278" i="18"/>
  <c r="H278" i="18"/>
  <c r="I278" i="18"/>
  <c r="J278" i="18"/>
  <c r="K278" i="18"/>
  <c r="L278" i="18"/>
  <c r="A214" i="18"/>
  <c r="F214" i="18"/>
  <c r="G214" i="18"/>
  <c r="H214" i="18"/>
  <c r="I214" i="18"/>
  <c r="J214" i="18"/>
  <c r="K214" i="18"/>
  <c r="L214" i="18"/>
  <c r="A215" i="18"/>
  <c r="B215" i="18"/>
  <c r="C215" i="18"/>
  <c r="D215" i="18"/>
  <c r="E215" i="18"/>
  <c r="F215" i="18"/>
  <c r="G215" i="18"/>
  <c r="H215" i="18"/>
  <c r="I215" i="18"/>
  <c r="J215" i="18"/>
  <c r="K215" i="18"/>
  <c r="L215" i="18"/>
  <c r="A216" i="18"/>
  <c r="B216" i="18"/>
  <c r="C216" i="18"/>
  <c r="D216" i="18"/>
  <c r="E216" i="18"/>
  <c r="F216" i="18"/>
  <c r="G216" i="18"/>
  <c r="H216" i="18"/>
  <c r="I216" i="18"/>
  <c r="J216" i="18"/>
  <c r="K216" i="18"/>
  <c r="L216" i="18"/>
  <c r="A217" i="18"/>
  <c r="B217" i="18"/>
  <c r="C217" i="18"/>
  <c r="D217" i="18"/>
  <c r="E217" i="18"/>
  <c r="F217" i="18"/>
  <c r="G217" i="18"/>
  <c r="H217" i="18"/>
  <c r="I217" i="18"/>
  <c r="J217" i="18"/>
  <c r="K217" i="18"/>
  <c r="L217" i="18"/>
  <c r="A218" i="18"/>
  <c r="B218" i="18"/>
  <c r="C218" i="18"/>
  <c r="D218" i="18"/>
  <c r="E218" i="18"/>
  <c r="F218" i="18"/>
  <c r="G218" i="18"/>
  <c r="H218" i="18"/>
  <c r="I218" i="18"/>
  <c r="J218" i="18"/>
  <c r="K218" i="18"/>
  <c r="L218" i="18"/>
  <c r="A219" i="18"/>
  <c r="B219" i="18"/>
  <c r="C219" i="18"/>
  <c r="D219" i="18"/>
  <c r="E219" i="18"/>
  <c r="F219" i="18"/>
  <c r="G219" i="18"/>
  <c r="H219" i="18"/>
  <c r="I219" i="18"/>
  <c r="J219" i="18"/>
  <c r="K219" i="18"/>
  <c r="L219" i="18"/>
  <c r="A220" i="18"/>
  <c r="B220" i="18"/>
  <c r="C220" i="18"/>
  <c r="D220" i="18"/>
  <c r="E220" i="18"/>
  <c r="F220" i="18"/>
  <c r="G220" i="18"/>
  <c r="H220" i="18"/>
  <c r="I220" i="18"/>
  <c r="J220" i="18"/>
  <c r="K220" i="18"/>
  <c r="L220" i="18"/>
  <c r="A221" i="18"/>
  <c r="B221" i="18"/>
  <c r="C221" i="18"/>
  <c r="D221" i="18"/>
  <c r="E221" i="18"/>
  <c r="F221" i="18"/>
  <c r="G221" i="18"/>
  <c r="H221" i="18"/>
  <c r="I221" i="18"/>
  <c r="J221" i="18"/>
  <c r="K221" i="18"/>
  <c r="L221" i="18"/>
  <c r="A222" i="18"/>
  <c r="B222" i="18"/>
  <c r="C222" i="18"/>
  <c r="D222" i="18"/>
  <c r="E222" i="18"/>
  <c r="F222" i="18"/>
  <c r="G222" i="18"/>
  <c r="H222" i="18"/>
  <c r="I222" i="18"/>
  <c r="J222" i="18"/>
  <c r="K222" i="18"/>
  <c r="L222" i="18"/>
  <c r="A223" i="18"/>
  <c r="B223" i="18"/>
  <c r="C223" i="18"/>
  <c r="D223" i="18"/>
  <c r="E223" i="18"/>
  <c r="F223" i="18"/>
  <c r="G223" i="18"/>
  <c r="H223" i="18"/>
  <c r="I223" i="18"/>
  <c r="J223" i="18"/>
  <c r="K223" i="18"/>
  <c r="L223" i="18"/>
  <c r="A224" i="18"/>
  <c r="B224" i="18"/>
  <c r="C224" i="18"/>
  <c r="D224" i="18"/>
  <c r="E224" i="18"/>
  <c r="F224" i="18"/>
  <c r="G224" i="18"/>
  <c r="H224" i="18"/>
  <c r="I224" i="18"/>
  <c r="J224" i="18"/>
  <c r="K224" i="18"/>
  <c r="L224" i="18"/>
  <c r="A225" i="18"/>
  <c r="B225" i="18"/>
  <c r="C225" i="18"/>
  <c r="D225" i="18"/>
  <c r="E225" i="18"/>
  <c r="F225" i="18"/>
  <c r="G225" i="18"/>
  <c r="H225" i="18"/>
  <c r="I225" i="18"/>
  <c r="J225" i="18"/>
  <c r="K225" i="18"/>
  <c r="L225" i="18"/>
  <c r="A226" i="18"/>
  <c r="B226" i="18"/>
  <c r="C226" i="18"/>
  <c r="D226" i="18"/>
  <c r="E226" i="18"/>
  <c r="F226" i="18"/>
  <c r="G226" i="18"/>
  <c r="H226" i="18"/>
  <c r="I226" i="18"/>
  <c r="J226" i="18"/>
  <c r="K226" i="18"/>
  <c r="L226" i="18"/>
  <c r="A227" i="18"/>
  <c r="B227" i="18"/>
  <c r="C227" i="18"/>
  <c r="D227" i="18"/>
  <c r="E227" i="18"/>
  <c r="F227" i="18"/>
  <c r="G227" i="18"/>
  <c r="H227" i="18"/>
  <c r="I227" i="18"/>
  <c r="J227" i="18"/>
  <c r="K227" i="18"/>
  <c r="L227" i="18"/>
  <c r="A228" i="18"/>
  <c r="B228" i="18"/>
  <c r="C228" i="18"/>
  <c r="D228" i="18"/>
  <c r="E228" i="18"/>
  <c r="F228" i="18"/>
  <c r="G228" i="18"/>
  <c r="H228" i="18"/>
  <c r="I228" i="18"/>
  <c r="J228" i="18"/>
  <c r="K228" i="18"/>
  <c r="L228" i="18"/>
  <c r="A229" i="18"/>
  <c r="B229" i="18"/>
  <c r="C229" i="18"/>
  <c r="D229" i="18"/>
  <c r="E229" i="18"/>
  <c r="F229" i="18"/>
  <c r="G229" i="18"/>
  <c r="H229" i="18"/>
  <c r="I229" i="18"/>
  <c r="J229" i="18"/>
  <c r="K229" i="18"/>
  <c r="L229" i="18"/>
  <c r="A230" i="18"/>
  <c r="B230" i="18"/>
  <c r="C230" i="18"/>
  <c r="D230" i="18"/>
  <c r="E230" i="18"/>
  <c r="F230" i="18"/>
  <c r="G230" i="18"/>
  <c r="H230" i="18"/>
  <c r="I230" i="18"/>
  <c r="J230" i="18"/>
  <c r="K230" i="18"/>
  <c r="L230" i="18"/>
  <c r="A231" i="18"/>
  <c r="B231" i="18"/>
  <c r="C231" i="18"/>
  <c r="D231" i="18"/>
  <c r="E231" i="18"/>
  <c r="F231" i="18"/>
  <c r="G231" i="18"/>
  <c r="H231" i="18"/>
  <c r="I231" i="18"/>
  <c r="J231" i="18"/>
  <c r="K231" i="18"/>
  <c r="L231" i="18"/>
  <c r="A232" i="18"/>
  <c r="B232" i="18"/>
  <c r="C232" i="18"/>
  <c r="D232" i="18"/>
  <c r="E232" i="18"/>
  <c r="F232" i="18"/>
  <c r="G232" i="18"/>
  <c r="H232" i="18"/>
  <c r="I232" i="18"/>
  <c r="J232" i="18"/>
  <c r="K232" i="18"/>
  <c r="L232" i="18"/>
  <c r="A233" i="18"/>
  <c r="B233" i="18"/>
  <c r="C233" i="18"/>
  <c r="D233" i="18"/>
  <c r="E233" i="18"/>
  <c r="F233" i="18"/>
  <c r="G233" i="18"/>
  <c r="H233" i="18"/>
  <c r="I233" i="18"/>
  <c r="J233" i="18"/>
  <c r="K233" i="18"/>
  <c r="L233" i="18"/>
  <c r="A234" i="18"/>
  <c r="B234" i="18"/>
  <c r="C234" i="18"/>
  <c r="D234" i="18"/>
  <c r="E234" i="18"/>
  <c r="F234" i="18"/>
  <c r="G234" i="18"/>
  <c r="H234" i="18"/>
  <c r="I234" i="18"/>
  <c r="J234" i="18"/>
  <c r="K234" i="18"/>
  <c r="L234" i="18"/>
  <c r="A235" i="18"/>
  <c r="B235" i="18"/>
  <c r="C235" i="18"/>
  <c r="D235" i="18"/>
  <c r="E235" i="18"/>
  <c r="F235" i="18"/>
  <c r="G235" i="18"/>
  <c r="H235" i="18"/>
  <c r="I235" i="18"/>
  <c r="J235" i="18"/>
  <c r="K235" i="18"/>
  <c r="L235" i="18"/>
  <c r="A236" i="18"/>
  <c r="B236" i="18"/>
  <c r="C236" i="18"/>
  <c r="D236" i="18"/>
  <c r="E236" i="18"/>
  <c r="F236" i="18"/>
  <c r="G236" i="18"/>
  <c r="H236" i="18"/>
  <c r="I236" i="18"/>
  <c r="J236" i="18"/>
  <c r="K236" i="18"/>
  <c r="L236" i="18"/>
  <c r="A237" i="18"/>
  <c r="B237" i="18"/>
  <c r="C237" i="18"/>
  <c r="D237" i="18"/>
  <c r="E237" i="18"/>
  <c r="F237" i="18"/>
  <c r="G237" i="18"/>
  <c r="H237" i="18"/>
  <c r="I237" i="18"/>
  <c r="J237" i="18"/>
  <c r="K237" i="18"/>
  <c r="L237" i="18"/>
  <c r="A238" i="18"/>
  <c r="B238" i="18"/>
  <c r="C238" i="18"/>
  <c r="D238" i="18"/>
  <c r="E238" i="18"/>
  <c r="F238" i="18"/>
  <c r="G238" i="18"/>
  <c r="H238" i="18"/>
  <c r="I238" i="18"/>
  <c r="J238" i="18"/>
  <c r="K238" i="18"/>
  <c r="L238" i="18"/>
  <c r="A239" i="18"/>
  <c r="B239" i="18"/>
  <c r="C239" i="18"/>
  <c r="D239" i="18"/>
  <c r="E239" i="18"/>
  <c r="F239" i="18"/>
  <c r="G239" i="18"/>
  <c r="H239" i="18"/>
  <c r="I239" i="18"/>
  <c r="J239" i="18"/>
  <c r="K239" i="18"/>
  <c r="L239" i="18"/>
  <c r="A240" i="18"/>
  <c r="B240" i="18"/>
  <c r="C240" i="18"/>
  <c r="D240" i="18"/>
  <c r="E240" i="18"/>
  <c r="F240" i="18"/>
  <c r="G240" i="18"/>
  <c r="H240" i="18"/>
  <c r="I240" i="18"/>
  <c r="J240" i="18"/>
  <c r="K240" i="18"/>
  <c r="L240" i="18"/>
  <c r="A241" i="18"/>
  <c r="B241" i="18"/>
  <c r="C241" i="18"/>
  <c r="D241" i="18"/>
  <c r="E241" i="18"/>
  <c r="F241" i="18"/>
  <c r="G241" i="18"/>
  <c r="H241" i="18"/>
  <c r="I241" i="18"/>
  <c r="J241" i="18"/>
  <c r="K241" i="18"/>
  <c r="L241" i="18"/>
  <c r="A242" i="18"/>
  <c r="B242" i="18"/>
  <c r="C242" i="18"/>
  <c r="D242" i="18"/>
  <c r="E242" i="18"/>
  <c r="F242" i="18"/>
  <c r="G242" i="18"/>
  <c r="H242" i="18"/>
  <c r="I242" i="18"/>
  <c r="J242" i="18"/>
  <c r="K242" i="18"/>
  <c r="L242" i="18"/>
  <c r="A243" i="18"/>
  <c r="B243" i="18"/>
  <c r="C243" i="18"/>
  <c r="D243" i="18"/>
  <c r="E243" i="18"/>
  <c r="F243" i="18"/>
  <c r="G243" i="18"/>
  <c r="H243" i="18"/>
  <c r="I243" i="18"/>
  <c r="J243" i="18"/>
  <c r="K243" i="18"/>
  <c r="L243" i="18"/>
  <c r="A179" i="18"/>
  <c r="F179" i="18"/>
  <c r="G179" i="18"/>
  <c r="H179" i="18"/>
  <c r="I179" i="18"/>
  <c r="J179" i="18"/>
  <c r="K179" i="18"/>
  <c r="L179" i="18"/>
  <c r="A180" i="18"/>
  <c r="B180" i="18"/>
  <c r="C180" i="18"/>
  <c r="D180" i="18"/>
  <c r="E180" i="18"/>
  <c r="F180" i="18"/>
  <c r="G180" i="18"/>
  <c r="H180" i="18"/>
  <c r="I180" i="18"/>
  <c r="J180" i="18"/>
  <c r="K180" i="18"/>
  <c r="L180" i="18"/>
  <c r="A181" i="18"/>
  <c r="B181" i="18"/>
  <c r="C181" i="18"/>
  <c r="D181" i="18"/>
  <c r="E181" i="18"/>
  <c r="F181" i="18"/>
  <c r="G181" i="18"/>
  <c r="H181" i="18"/>
  <c r="I181" i="18"/>
  <c r="J181" i="18"/>
  <c r="K181" i="18"/>
  <c r="L181" i="18"/>
  <c r="A182" i="18"/>
  <c r="B182" i="18"/>
  <c r="C182" i="18"/>
  <c r="D182" i="18"/>
  <c r="E182" i="18"/>
  <c r="F182" i="18"/>
  <c r="G182" i="18"/>
  <c r="H182" i="18"/>
  <c r="I182" i="18"/>
  <c r="J182" i="18"/>
  <c r="K182" i="18"/>
  <c r="L182" i="18"/>
  <c r="A183" i="18"/>
  <c r="B183" i="18"/>
  <c r="C183" i="18"/>
  <c r="D183" i="18"/>
  <c r="E183" i="18"/>
  <c r="F183" i="18"/>
  <c r="G183" i="18"/>
  <c r="H183" i="18"/>
  <c r="I183" i="18"/>
  <c r="J183" i="18"/>
  <c r="K183" i="18"/>
  <c r="L183" i="18"/>
  <c r="A184" i="18"/>
  <c r="B184" i="18"/>
  <c r="C184" i="18"/>
  <c r="D184" i="18"/>
  <c r="E184" i="18"/>
  <c r="F184" i="18"/>
  <c r="G184" i="18"/>
  <c r="H184" i="18"/>
  <c r="I184" i="18"/>
  <c r="J184" i="18"/>
  <c r="K184" i="18"/>
  <c r="L184" i="18"/>
  <c r="A185" i="18"/>
  <c r="B185" i="18"/>
  <c r="C185" i="18"/>
  <c r="D185" i="18"/>
  <c r="E185" i="18"/>
  <c r="F185" i="18"/>
  <c r="G185" i="18"/>
  <c r="H185" i="18"/>
  <c r="I185" i="18"/>
  <c r="J185" i="18"/>
  <c r="K185" i="18"/>
  <c r="L185" i="18"/>
  <c r="A186" i="18"/>
  <c r="B186" i="18"/>
  <c r="C186" i="18"/>
  <c r="D186" i="18"/>
  <c r="E186" i="18"/>
  <c r="F186" i="18"/>
  <c r="G186" i="18"/>
  <c r="H186" i="18"/>
  <c r="I186" i="18"/>
  <c r="J186" i="18"/>
  <c r="K186" i="18"/>
  <c r="L186" i="18"/>
  <c r="A187" i="18"/>
  <c r="B187" i="18"/>
  <c r="C187" i="18"/>
  <c r="D187" i="18"/>
  <c r="E187" i="18"/>
  <c r="F187" i="18"/>
  <c r="G187" i="18"/>
  <c r="H187" i="18"/>
  <c r="I187" i="18"/>
  <c r="J187" i="18"/>
  <c r="K187" i="18"/>
  <c r="L187" i="18"/>
  <c r="A188" i="18"/>
  <c r="B188" i="18"/>
  <c r="C188" i="18"/>
  <c r="D188" i="18"/>
  <c r="E188" i="18"/>
  <c r="F188" i="18"/>
  <c r="G188" i="18"/>
  <c r="H188" i="18"/>
  <c r="I188" i="18"/>
  <c r="J188" i="18"/>
  <c r="K188" i="18"/>
  <c r="L188" i="18"/>
  <c r="A189" i="18"/>
  <c r="B189" i="18"/>
  <c r="C189" i="18"/>
  <c r="D189" i="18"/>
  <c r="E189" i="18"/>
  <c r="F189" i="18"/>
  <c r="G189" i="18"/>
  <c r="H189" i="18"/>
  <c r="I189" i="18"/>
  <c r="J189" i="18"/>
  <c r="K189" i="18"/>
  <c r="L189" i="18"/>
  <c r="A190" i="18"/>
  <c r="B190" i="18"/>
  <c r="C190" i="18"/>
  <c r="D190" i="18"/>
  <c r="E190" i="18"/>
  <c r="F190" i="18"/>
  <c r="G190" i="18"/>
  <c r="H190" i="18"/>
  <c r="I190" i="18"/>
  <c r="J190" i="18"/>
  <c r="K190" i="18"/>
  <c r="L190" i="18"/>
  <c r="A191" i="18"/>
  <c r="B191" i="18"/>
  <c r="C191" i="18"/>
  <c r="D191" i="18"/>
  <c r="E191" i="18"/>
  <c r="F191" i="18"/>
  <c r="G191" i="18"/>
  <c r="H191" i="18"/>
  <c r="I191" i="18"/>
  <c r="J191" i="18"/>
  <c r="K191" i="18"/>
  <c r="L191" i="18"/>
  <c r="A192" i="18"/>
  <c r="B192" i="18"/>
  <c r="C192" i="18"/>
  <c r="D192" i="18"/>
  <c r="E192" i="18"/>
  <c r="F192" i="18"/>
  <c r="G192" i="18"/>
  <c r="H192" i="18"/>
  <c r="I192" i="18"/>
  <c r="J192" i="18"/>
  <c r="K192" i="18"/>
  <c r="L192" i="18"/>
  <c r="A193" i="18"/>
  <c r="B193" i="18"/>
  <c r="C193" i="18"/>
  <c r="D193" i="18"/>
  <c r="E193" i="18"/>
  <c r="F193" i="18"/>
  <c r="G193" i="18"/>
  <c r="H193" i="18"/>
  <c r="I193" i="18"/>
  <c r="J193" i="18"/>
  <c r="K193" i="18"/>
  <c r="L193" i="18"/>
  <c r="A194" i="18"/>
  <c r="B194" i="18"/>
  <c r="C194" i="18"/>
  <c r="D194" i="18"/>
  <c r="E194" i="18"/>
  <c r="F194" i="18"/>
  <c r="G194" i="18"/>
  <c r="H194" i="18"/>
  <c r="I194" i="18"/>
  <c r="J194" i="18"/>
  <c r="K194" i="18"/>
  <c r="L194" i="18"/>
  <c r="A195" i="18"/>
  <c r="B195" i="18"/>
  <c r="C195" i="18"/>
  <c r="D195" i="18"/>
  <c r="E195" i="18"/>
  <c r="F195" i="18"/>
  <c r="G195" i="18"/>
  <c r="H195" i="18"/>
  <c r="I195" i="18"/>
  <c r="J195" i="18"/>
  <c r="K195" i="18"/>
  <c r="L195" i="18"/>
  <c r="A196" i="18"/>
  <c r="B196" i="18"/>
  <c r="C196" i="18"/>
  <c r="D196" i="18"/>
  <c r="E196" i="18"/>
  <c r="F196" i="18"/>
  <c r="G196" i="18"/>
  <c r="H196" i="18"/>
  <c r="I196" i="18"/>
  <c r="J196" i="18"/>
  <c r="K196" i="18"/>
  <c r="L196" i="18"/>
  <c r="A197" i="18"/>
  <c r="B197" i="18"/>
  <c r="C197" i="18"/>
  <c r="D197" i="18"/>
  <c r="E197" i="18"/>
  <c r="F197" i="18"/>
  <c r="G197" i="18"/>
  <c r="H197" i="18"/>
  <c r="I197" i="18"/>
  <c r="J197" i="18"/>
  <c r="K197" i="18"/>
  <c r="L197" i="18"/>
  <c r="A198" i="18"/>
  <c r="B198" i="18"/>
  <c r="C198" i="18"/>
  <c r="D198" i="18"/>
  <c r="E198" i="18"/>
  <c r="F198" i="18"/>
  <c r="G198" i="18"/>
  <c r="H198" i="18"/>
  <c r="I198" i="18"/>
  <c r="J198" i="18"/>
  <c r="K198" i="18"/>
  <c r="L198" i="18"/>
  <c r="A199" i="18"/>
  <c r="B199" i="18"/>
  <c r="C199" i="18"/>
  <c r="D199" i="18"/>
  <c r="E199" i="18"/>
  <c r="F199" i="18"/>
  <c r="G199" i="18"/>
  <c r="H199" i="18"/>
  <c r="I199" i="18"/>
  <c r="J199" i="18"/>
  <c r="K199" i="18"/>
  <c r="L199" i="18"/>
  <c r="A200" i="18"/>
  <c r="B200" i="18"/>
  <c r="C200" i="18"/>
  <c r="D200" i="18"/>
  <c r="E200" i="18"/>
  <c r="F200" i="18"/>
  <c r="G200" i="18"/>
  <c r="H200" i="18"/>
  <c r="I200" i="18"/>
  <c r="J200" i="18"/>
  <c r="K200" i="18"/>
  <c r="L200" i="18"/>
  <c r="A201" i="18"/>
  <c r="B201" i="18"/>
  <c r="C201" i="18"/>
  <c r="D201" i="18"/>
  <c r="E201" i="18"/>
  <c r="F201" i="18"/>
  <c r="G201" i="18"/>
  <c r="H201" i="18"/>
  <c r="I201" i="18"/>
  <c r="J201" i="18"/>
  <c r="K201" i="18"/>
  <c r="L201" i="18"/>
  <c r="A202" i="18"/>
  <c r="B202" i="18"/>
  <c r="C202" i="18"/>
  <c r="D202" i="18"/>
  <c r="E202" i="18"/>
  <c r="F202" i="18"/>
  <c r="G202" i="18"/>
  <c r="H202" i="18"/>
  <c r="I202" i="18"/>
  <c r="J202" i="18"/>
  <c r="K202" i="18"/>
  <c r="L202" i="18"/>
  <c r="A203" i="18"/>
  <c r="B203" i="18"/>
  <c r="C203" i="18"/>
  <c r="D203" i="18"/>
  <c r="E203" i="18"/>
  <c r="F203" i="18"/>
  <c r="G203" i="18"/>
  <c r="H203" i="18"/>
  <c r="I203" i="18"/>
  <c r="J203" i="18"/>
  <c r="K203" i="18"/>
  <c r="L203" i="18"/>
  <c r="A204" i="18"/>
  <c r="B204" i="18"/>
  <c r="C204" i="18"/>
  <c r="D204" i="18"/>
  <c r="E204" i="18"/>
  <c r="F204" i="18"/>
  <c r="G204" i="18"/>
  <c r="H204" i="18"/>
  <c r="I204" i="18"/>
  <c r="J204" i="18"/>
  <c r="K204" i="18"/>
  <c r="L204" i="18"/>
  <c r="A205" i="18"/>
  <c r="B205" i="18"/>
  <c r="C205" i="18"/>
  <c r="D205" i="18"/>
  <c r="E205" i="18"/>
  <c r="F205" i="18"/>
  <c r="G205" i="18"/>
  <c r="H205" i="18"/>
  <c r="I205" i="18"/>
  <c r="J205" i="18"/>
  <c r="K205" i="18"/>
  <c r="L205" i="18"/>
  <c r="A206" i="18"/>
  <c r="B206" i="18"/>
  <c r="C206" i="18"/>
  <c r="D206" i="18"/>
  <c r="E206" i="18"/>
  <c r="F206" i="18"/>
  <c r="G206" i="18"/>
  <c r="H206" i="18"/>
  <c r="I206" i="18"/>
  <c r="J206" i="18"/>
  <c r="K206" i="18"/>
  <c r="L206" i="18"/>
  <c r="A207" i="18"/>
  <c r="B207" i="18"/>
  <c r="C207" i="18"/>
  <c r="D207" i="18"/>
  <c r="E207" i="18"/>
  <c r="F207" i="18"/>
  <c r="G207" i="18"/>
  <c r="H207" i="18"/>
  <c r="I207" i="18"/>
  <c r="J207" i="18"/>
  <c r="K207" i="18"/>
  <c r="L207" i="18"/>
  <c r="A208" i="18"/>
  <c r="B208" i="18"/>
  <c r="C208" i="18"/>
  <c r="D208" i="18"/>
  <c r="E208" i="18"/>
  <c r="F208" i="18"/>
  <c r="G208" i="18"/>
  <c r="H208" i="18"/>
  <c r="I208" i="18"/>
  <c r="J208" i="18"/>
  <c r="K208" i="18"/>
  <c r="L208" i="18"/>
  <c r="A209" i="18"/>
  <c r="B209" i="18"/>
  <c r="C209" i="18"/>
  <c r="D209" i="18"/>
  <c r="E209" i="18"/>
  <c r="F209" i="18"/>
  <c r="G209" i="18"/>
  <c r="H209" i="18"/>
  <c r="I209" i="18"/>
  <c r="J209" i="18"/>
  <c r="K209" i="18"/>
  <c r="L209" i="18"/>
  <c r="A210" i="18"/>
  <c r="B210" i="18"/>
  <c r="C210" i="18"/>
  <c r="D210" i="18"/>
  <c r="E210" i="18"/>
  <c r="F210" i="18"/>
  <c r="G210" i="18"/>
  <c r="H210" i="18"/>
  <c r="I210" i="18"/>
  <c r="J210" i="18"/>
  <c r="K210" i="18"/>
  <c r="L210" i="18"/>
  <c r="A211" i="18"/>
  <c r="B211" i="18"/>
  <c r="C211" i="18"/>
  <c r="D211" i="18"/>
  <c r="E211" i="18"/>
  <c r="F211" i="18"/>
  <c r="G211" i="18"/>
  <c r="H211" i="18"/>
  <c r="I211" i="18"/>
  <c r="J211" i="18"/>
  <c r="K211" i="18"/>
  <c r="L211" i="18"/>
  <c r="A144" i="18"/>
  <c r="F144" i="18"/>
  <c r="G144" i="18"/>
  <c r="H144" i="18"/>
  <c r="I144" i="18"/>
  <c r="J144" i="18"/>
  <c r="K144" i="18"/>
  <c r="L144" i="18"/>
  <c r="A145" i="18"/>
  <c r="B145" i="18"/>
  <c r="C145" i="18"/>
  <c r="D145" i="18"/>
  <c r="E145" i="18"/>
  <c r="F145" i="18"/>
  <c r="G145" i="18"/>
  <c r="H145" i="18"/>
  <c r="I145" i="18"/>
  <c r="J145" i="18"/>
  <c r="K145" i="18"/>
  <c r="L145" i="18"/>
  <c r="A146" i="18"/>
  <c r="B146" i="18"/>
  <c r="C146" i="18"/>
  <c r="D146" i="18"/>
  <c r="E146" i="18"/>
  <c r="F146" i="18"/>
  <c r="G146" i="18"/>
  <c r="H146" i="18"/>
  <c r="I146" i="18"/>
  <c r="J146" i="18"/>
  <c r="K146" i="18"/>
  <c r="L146" i="18"/>
  <c r="A147" i="18"/>
  <c r="B147" i="18"/>
  <c r="C147" i="18"/>
  <c r="D147" i="18"/>
  <c r="E147" i="18"/>
  <c r="F147" i="18"/>
  <c r="G147" i="18"/>
  <c r="H147" i="18"/>
  <c r="I147" i="18"/>
  <c r="J147" i="18"/>
  <c r="K147" i="18"/>
  <c r="L147" i="18"/>
  <c r="A148" i="18"/>
  <c r="B148" i="18"/>
  <c r="C148" i="18"/>
  <c r="D148" i="18"/>
  <c r="E148" i="18"/>
  <c r="F148" i="18"/>
  <c r="G148" i="18"/>
  <c r="H148" i="18"/>
  <c r="I148" i="18"/>
  <c r="J148" i="18"/>
  <c r="K148" i="18"/>
  <c r="L148" i="18"/>
  <c r="A149" i="18"/>
  <c r="B149" i="18"/>
  <c r="C149" i="18"/>
  <c r="D149" i="18"/>
  <c r="E149" i="18"/>
  <c r="F149" i="18"/>
  <c r="G149" i="18"/>
  <c r="H149" i="18"/>
  <c r="I149" i="18"/>
  <c r="J149" i="18"/>
  <c r="K149" i="18"/>
  <c r="L149" i="18"/>
  <c r="A150" i="18"/>
  <c r="B150" i="18"/>
  <c r="C150" i="18"/>
  <c r="D150" i="18"/>
  <c r="E150" i="18"/>
  <c r="F150" i="18"/>
  <c r="G150" i="18"/>
  <c r="H150" i="18"/>
  <c r="I150" i="18"/>
  <c r="J150" i="18"/>
  <c r="K150" i="18"/>
  <c r="L150" i="18"/>
  <c r="A151" i="18"/>
  <c r="B151" i="18"/>
  <c r="C151" i="18"/>
  <c r="D151" i="18"/>
  <c r="E151" i="18"/>
  <c r="F151" i="18"/>
  <c r="G151" i="18"/>
  <c r="H151" i="18"/>
  <c r="I151" i="18"/>
  <c r="J151" i="18"/>
  <c r="K151" i="18"/>
  <c r="L151" i="18"/>
  <c r="A152" i="18"/>
  <c r="B152" i="18"/>
  <c r="C152" i="18"/>
  <c r="D152" i="18"/>
  <c r="E152" i="18"/>
  <c r="F152" i="18"/>
  <c r="G152" i="18"/>
  <c r="H152" i="18"/>
  <c r="I152" i="18"/>
  <c r="J152" i="18"/>
  <c r="K152" i="18"/>
  <c r="L152" i="18"/>
  <c r="A153" i="18"/>
  <c r="B153" i="18"/>
  <c r="C153" i="18"/>
  <c r="D153" i="18"/>
  <c r="E153" i="18"/>
  <c r="F153" i="18"/>
  <c r="G153" i="18"/>
  <c r="H153" i="18"/>
  <c r="I153" i="18"/>
  <c r="J153" i="18"/>
  <c r="K153" i="18"/>
  <c r="L153" i="18"/>
  <c r="A154" i="18"/>
  <c r="B154" i="18"/>
  <c r="C154" i="18"/>
  <c r="D154" i="18"/>
  <c r="E154" i="18"/>
  <c r="F154" i="18"/>
  <c r="G154" i="18"/>
  <c r="H154" i="18"/>
  <c r="I154" i="18"/>
  <c r="J154" i="18"/>
  <c r="K154" i="18"/>
  <c r="L154" i="18"/>
  <c r="A155" i="18"/>
  <c r="B155" i="18"/>
  <c r="C155" i="18"/>
  <c r="D155" i="18"/>
  <c r="E155" i="18"/>
  <c r="F155" i="18"/>
  <c r="G155" i="18"/>
  <c r="H155" i="18"/>
  <c r="I155" i="18"/>
  <c r="J155" i="18"/>
  <c r="K155" i="18"/>
  <c r="L155" i="18"/>
  <c r="A156" i="18"/>
  <c r="B156" i="18"/>
  <c r="C156" i="18"/>
  <c r="D156" i="18"/>
  <c r="E156" i="18"/>
  <c r="F156" i="18"/>
  <c r="G156" i="18"/>
  <c r="H156" i="18"/>
  <c r="I156" i="18"/>
  <c r="J156" i="18"/>
  <c r="K156" i="18"/>
  <c r="L156" i="18"/>
  <c r="A157" i="18"/>
  <c r="B157" i="18"/>
  <c r="C157" i="18"/>
  <c r="D157" i="18"/>
  <c r="E157" i="18"/>
  <c r="F157" i="18"/>
  <c r="G157" i="18"/>
  <c r="H157" i="18"/>
  <c r="I157" i="18"/>
  <c r="J157" i="18"/>
  <c r="K157" i="18"/>
  <c r="L157" i="18"/>
  <c r="A158" i="18"/>
  <c r="B158" i="18"/>
  <c r="C158" i="18"/>
  <c r="D158" i="18"/>
  <c r="E158" i="18"/>
  <c r="F158" i="18"/>
  <c r="G158" i="18"/>
  <c r="H158" i="18"/>
  <c r="I158" i="18"/>
  <c r="J158" i="18"/>
  <c r="K158" i="18"/>
  <c r="L158" i="18"/>
  <c r="A159" i="18"/>
  <c r="B159" i="18"/>
  <c r="C159" i="18"/>
  <c r="D159" i="18"/>
  <c r="E159" i="18"/>
  <c r="F159" i="18"/>
  <c r="G159" i="18"/>
  <c r="H159" i="18"/>
  <c r="I159" i="18"/>
  <c r="J159" i="18"/>
  <c r="K159" i="18"/>
  <c r="L159" i="18"/>
  <c r="A160" i="18"/>
  <c r="B160" i="18"/>
  <c r="C160" i="18"/>
  <c r="D160" i="18"/>
  <c r="E160" i="18"/>
  <c r="F160" i="18"/>
  <c r="G160" i="18"/>
  <c r="H160" i="18"/>
  <c r="I160" i="18"/>
  <c r="J160" i="18"/>
  <c r="K160" i="18"/>
  <c r="L160" i="18"/>
  <c r="A161" i="18"/>
  <c r="B161" i="18"/>
  <c r="C161" i="18"/>
  <c r="D161" i="18"/>
  <c r="E161" i="18"/>
  <c r="F161" i="18"/>
  <c r="G161" i="18"/>
  <c r="H161" i="18"/>
  <c r="I161" i="18"/>
  <c r="J161" i="18"/>
  <c r="K161" i="18"/>
  <c r="L161" i="18"/>
  <c r="A162" i="18"/>
  <c r="B162" i="18"/>
  <c r="C162" i="18"/>
  <c r="D162" i="18"/>
  <c r="E162" i="18"/>
  <c r="F162" i="18"/>
  <c r="G162" i="18"/>
  <c r="H162" i="18"/>
  <c r="I162" i="18"/>
  <c r="J162" i="18"/>
  <c r="K162" i="18"/>
  <c r="L162" i="18"/>
  <c r="A163" i="18"/>
  <c r="B163" i="18"/>
  <c r="C163" i="18"/>
  <c r="D163" i="18"/>
  <c r="E163" i="18"/>
  <c r="F163" i="18"/>
  <c r="G163" i="18"/>
  <c r="H163" i="18"/>
  <c r="I163" i="18"/>
  <c r="J163" i="18"/>
  <c r="K163" i="18"/>
  <c r="L163" i="18"/>
  <c r="A164" i="18"/>
  <c r="B164" i="18"/>
  <c r="C164" i="18"/>
  <c r="D164" i="18"/>
  <c r="E164" i="18"/>
  <c r="F164" i="18"/>
  <c r="G164" i="18"/>
  <c r="H164" i="18"/>
  <c r="I164" i="18"/>
  <c r="J164" i="18"/>
  <c r="K164" i="18"/>
  <c r="L164" i="18"/>
  <c r="A165" i="18"/>
  <c r="B165" i="18"/>
  <c r="C165" i="18"/>
  <c r="D165" i="18"/>
  <c r="E165" i="18"/>
  <c r="F165" i="18"/>
  <c r="G165" i="18"/>
  <c r="H165" i="18"/>
  <c r="I165" i="18"/>
  <c r="J165" i="18"/>
  <c r="K165" i="18"/>
  <c r="L165" i="18"/>
  <c r="A166" i="18"/>
  <c r="B166" i="18"/>
  <c r="C166" i="18"/>
  <c r="D166" i="18"/>
  <c r="E166" i="18"/>
  <c r="F166" i="18"/>
  <c r="G166" i="18"/>
  <c r="H166" i="18"/>
  <c r="I166" i="18"/>
  <c r="J166" i="18"/>
  <c r="K166" i="18"/>
  <c r="L166" i="18"/>
  <c r="A167" i="18"/>
  <c r="B167" i="18"/>
  <c r="C167" i="18"/>
  <c r="D167" i="18"/>
  <c r="E167" i="18"/>
  <c r="F167" i="18"/>
  <c r="G167" i="18"/>
  <c r="H167" i="18"/>
  <c r="I167" i="18"/>
  <c r="J167" i="18"/>
  <c r="K167" i="18"/>
  <c r="L167" i="18"/>
  <c r="A168" i="18"/>
  <c r="B168" i="18"/>
  <c r="C168" i="18"/>
  <c r="D168" i="18"/>
  <c r="E168" i="18"/>
  <c r="F168" i="18"/>
  <c r="G168" i="18"/>
  <c r="H168" i="18"/>
  <c r="I168" i="18"/>
  <c r="J168" i="18"/>
  <c r="K168" i="18"/>
  <c r="L168" i="18"/>
  <c r="A169" i="18"/>
  <c r="B169" i="18"/>
  <c r="C169" i="18"/>
  <c r="D169" i="18"/>
  <c r="E169" i="18"/>
  <c r="F169" i="18"/>
  <c r="G169" i="18"/>
  <c r="H169" i="18"/>
  <c r="I169" i="18"/>
  <c r="J169" i="18"/>
  <c r="K169" i="18"/>
  <c r="L169" i="18"/>
  <c r="A170" i="18"/>
  <c r="B170" i="18"/>
  <c r="C170" i="18"/>
  <c r="D170" i="18"/>
  <c r="E170" i="18"/>
  <c r="F170" i="18"/>
  <c r="G170" i="18"/>
  <c r="H170" i="18"/>
  <c r="I170" i="18"/>
  <c r="J170" i="18"/>
  <c r="K170" i="18"/>
  <c r="L170" i="18"/>
  <c r="A171" i="18"/>
  <c r="B171" i="18"/>
  <c r="C171" i="18"/>
  <c r="D171" i="18"/>
  <c r="E171" i="18"/>
  <c r="F171" i="18"/>
  <c r="G171" i="18"/>
  <c r="H171" i="18"/>
  <c r="I171" i="18"/>
  <c r="J171" i="18"/>
  <c r="K171" i="18"/>
  <c r="L171" i="18"/>
  <c r="A172" i="18"/>
  <c r="B172" i="18"/>
  <c r="C172" i="18"/>
  <c r="D172" i="18"/>
  <c r="E172" i="18"/>
  <c r="F172" i="18"/>
  <c r="G172" i="18"/>
  <c r="H172" i="18"/>
  <c r="I172" i="18"/>
  <c r="J172" i="18"/>
  <c r="K172" i="18"/>
  <c r="L172" i="18"/>
  <c r="A173" i="18"/>
  <c r="B173" i="18"/>
  <c r="C173" i="18"/>
  <c r="D173" i="18"/>
  <c r="E173" i="18"/>
  <c r="F173" i="18"/>
  <c r="G173" i="18"/>
  <c r="H173" i="18"/>
  <c r="I173" i="18"/>
  <c r="J173" i="18"/>
  <c r="K173" i="18"/>
  <c r="L173" i="18"/>
  <c r="A174" i="18"/>
  <c r="B174" i="18"/>
  <c r="C174" i="18"/>
  <c r="D174" i="18"/>
  <c r="E174" i="18"/>
  <c r="F174" i="18"/>
  <c r="G174" i="18"/>
  <c r="H174" i="18"/>
  <c r="I174" i="18"/>
  <c r="J174" i="18"/>
  <c r="K174" i="18"/>
  <c r="L174" i="18"/>
  <c r="A175" i="18"/>
  <c r="B175" i="18"/>
  <c r="C175" i="18"/>
  <c r="D175" i="18"/>
  <c r="E175" i="18"/>
  <c r="F175" i="18"/>
  <c r="G175" i="18"/>
  <c r="H175" i="18"/>
  <c r="I175" i="18"/>
  <c r="J175" i="18"/>
  <c r="K175" i="18"/>
  <c r="L175" i="18"/>
  <c r="A176" i="18"/>
  <c r="B176" i="18"/>
  <c r="C176" i="18"/>
  <c r="D176" i="18"/>
  <c r="E176" i="18"/>
  <c r="F176" i="18"/>
  <c r="G176" i="18"/>
  <c r="H176" i="18"/>
  <c r="I176" i="18"/>
  <c r="J176" i="18"/>
  <c r="K176" i="18"/>
  <c r="L176" i="18"/>
  <c r="C117" i="18"/>
  <c r="A110" i="18"/>
  <c r="F110" i="18"/>
  <c r="G110" i="18"/>
  <c r="H110" i="18"/>
  <c r="I110" i="18"/>
  <c r="J110" i="18"/>
  <c r="K110" i="18"/>
  <c r="L110" i="18"/>
  <c r="A111" i="18"/>
  <c r="B111" i="18"/>
  <c r="C111" i="18"/>
  <c r="D111" i="18"/>
  <c r="E111" i="18"/>
  <c r="F111" i="18"/>
  <c r="G111" i="18"/>
  <c r="H111" i="18"/>
  <c r="I111" i="18"/>
  <c r="J111" i="18"/>
  <c r="K111" i="18"/>
  <c r="L111" i="18"/>
  <c r="A112" i="18"/>
  <c r="B112" i="18"/>
  <c r="C112" i="18"/>
  <c r="D112" i="18"/>
  <c r="E112" i="18"/>
  <c r="F112" i="18"/>
  <c r="G112" i="18"/>
  <c r="H112" i="18"/>
  <c r="I112" i="18"/>
  <c r="J112" i="18"/>
  <c r="K112" i="18"/>
  <c r="L112" i="18"/>
  <c r="A113" i="18"/>
  <c r="B113" i="18"/>
  <c r="C113" i="18"/>
  <c r="D113" i="18"/>
  <c r="E113" i="18"/>
  <c r="F113" i="18"/>
  <c r="G113" i="18"/>
  <c r="H113" i="18"/>
  <c r="I113" i="18"/>
  <c r="J113" i="18"/>
  <c r="K113" i="18"/>
  <c r="L113" i="18"/>
  <c r="A114" i="18"/>
  <c r="B114" i="18"/>
  <c r="C114" i="18"/>
  <c r="D114" i="18"/>
  <c r="E114" i="18"/>
  <c r="F114" i="18"/>
  <c r="G114" i="18"/>
  <c r="H114" i="18"/>
  <c r="I114" i="18"/>
  <c r="J114" i="18"/>
  <c r="K114" i="18"/>
  <c r="L114" i="18"/>
  <c r="A115" i="18"/>
  <c r="B115" i="18"/>
  <c r="C115" i="18"/>
  <c r="D115" i="18"/>
  <c r="E115" i="18"/>
  <c r="F115" i="18"/>
  <c r="G115" i="18"/>
  <c r="H115" i="18"/>
  <c r="I115" i="18"/>
  <c r="J115" i="18"/>
  <c r="K115" i="18"/>
  <c r="L115" i="18"/>
  <c r="A116" i="18"/>
  <c r="B116" i="18"/>
  <c r="C116" i="18"/>
  <c r="D116" i="18"/>
  <c r="E116" i="18"/>
  <c r="F116" i="18"/>
  <c r="G116" i="18"/>
  <c r="H116" i="18"/>
  <c r="I116" i="18"/>
  <c r="J116" i="18"/>
  <c r="K116" i="18"/>
  <c r="L116" i="18"/>
  <c r="A117" i="18"/>
  <c r="B117" i="18"/>
  <c r="D117" i="18"/>
  <c r="E117" i="18"/>
  <c r="F117" i="18"/>
  <c r="G117" i="18"/>
  <c r="H117" i="18"/>
  <c r="I117" i="18"/>
  <c r="J117" i="18"/>
  <c r="K117" i="18"/>
  <c r="L117" i="18"/>
  <c r="A118" i="18"/>
  <c r="B118" i="18"/>
  <c r="C118" i="18"/>
  <c r="D118" i="18"/>
  <c r="E118" i="18"/>
  <c r="F118" i="18"/>
  <c r="G118" i="18"/>
  <c r="H118" i="18"/>
  <c r="I118" i="18"/>
  <c r="J118" i="18"/>
  <c r="K118" i="18"/>
  <c r="L118" i="18"/>
  <c r="A119" i="18"/>
  <c r="B119" i="18"/>
  <c r="C119" i="18"/>
  <c r="D119" i="18"/>
  <c r="E119" i="18"/>
  <c r="F119" i="18"/>
  <c r="G119" i="18"/>
  <c r="H119" i="18"/>
  <c r="I119" i="18"/>
  <c r="J119" i="18"/>
  <c r="K119" i="18"/>
  <c r="L119" i="18"/>
  <c r="A120" i="18"/>
  <c r="B120" i="18"/>
  <c r="C120" i="18"/>
  <c r="D120" i="18"/>
  <c r="E120" i="18"/>
  <c r="F120" i="18"/>
  <c r="G120" i="18"/>
  <c r="H120" i="18"/>
  <c r="I120" i="18"/>
  <c r="J120" i="18"/>
  <c r="K120" i="18"/>
  <c r="L120" i="18"/>
  <c r="A121" i="18"/>
  <c r="B121" i="18"/>
  <c r="C121" i="18"/>
  <c r="D121" i="18"/>
  <c r="E121" i="18"/>
  <c r="F121" i="18"/>
  <c r="G121" i="18"/>
  <c r="H121" i="18"/>
  <c r="I121" i="18"/>
  <c r="J121" i="18"/>
  <c r="K121" i="18"/>
  <c r="L121" i="18"/>
  <c r="A122" i="18"/>
  <c r="B122" i="18"/>
  <c r="C122" i="18"/>
  <c r="D122" i="18"/>
  <c r="E122" i="18"/>
  <c r="F122" i="18"/>
  <c r="G122" i="18"/>
  <c r="H122" i="18"/>
  <c r="I122" i="18"/>
  <c r="J122" i="18"/>
  <c r="K122" i="18"/>
  <c r="L122" i="18"/>
  <c r="A123" i="18"/>
  <c r="B123" i="18"/>
  <c r="C123" i="18"/>
  <c r="D123" i="18"/>
  <c r="E123" i="18"/>
  <c r="F123" i="18"/>
  <c r="G123" i="18"/>
  <c r="H123" i="18"/>
  <c r="I123" i="18"/>
  <c r="J123" i="18"/>
  <c r="K123" i="18"/>
  <c r="L123" i="18"/>
  <c r="A124" i="18"/>
  <c r="B124" i="18"/>
  <c r="C124" i="18"/>
  <c r="D124" i="18"/>
  <c r="E124" i="18"/>
  <c r="F124" i="18"/>
  <c r="G124" i="18"/>
  <c r="H124" i="18"/>
  <c r="I124" i="18"/>
  <c r="J124" i="18"/>
  <c r="K124" i="18"/>
  <c r="L124" i="18"/>
  <c r="A125" i="18"/>
  <c r="B125" i="18"/>
  <c r="C125" i="18"/>
  <c r="D125" i="18"/>
  <c r="E125" i="18"/>
  <c r="F125" i="18"/>
  <c r="G125" i="18"/>
  <c r="H125" i="18"/>
  <c r="I125" i="18"/>
  <c r="J125" i="18"/>
  <c r="K125" i="18"/>
  <c r="L125" i="18"/>
  <c r="A126" i="18"/>
  <c r="B126" i="18"/>
  <c r="C126" i="18"/>
  <c r="D126" i="18"/>
  <c r="E126" i="18"/>
  <c r="F126" i="18"/>
  <c r="G126" i="18"/>
  <c r="H126" i="18"/>
  <c r="I126" i="18"/>
  <c r="J126" i="18"/>
  <c r="K126" i="18"/>
  <c r="L126" i="18"/>
  <c r="A127" i="18"/>
  <c r="B127" i="18"/>
  <c r="C127" i="18"/>
  <c r="D127" i="18"/>
  <c r="E127" i="18"/>
  <c r="F127" i="18"/>
  <c r="G127" i="18"/>
  <c r="H127" i="18"/>
  <c r="I127" i="18"/>
  <c r="J127" i="18"/>
  <c r="K127" i="18"/>
  <c r="L127" i="18"/>
  <c r="A128" i="18"/>
  <c r="B128" i="18"/>
  <c r="C128" i="18"/>
  <c r="D128" i="18"/>
  <c r="E128" i="18"/>
  <c r="F128" i="18"/>
  <c r="G128" i="18"/>
  <c r="H128" i="18"/>
  <c r="I128" i="18"/>
  <c r="J128" i="18"/>
  <c r="K128" i="18"/>
  <c r="L128" i="18"/>
  <c r="A129" i="18"/>
  <c r="B129" i="18"/>
  <c r="C129" i="18"/>
  <c r="D129" i="18"/>
  <c r="E129" i="18"/>
  <c r="F129" i="18"/>
  <c r="G129" i="18"/>
  <c r="H129" i="18"/>
  <c r="I129" i="18"/>
  <c r="J129" i="18"/>
  <c r="K129" i="18"/>
  <c r="L129" i="18"/>
  <c r="A130" i="18"/>
  <c r="B130" i="18"/>
  <c r="C130" i="18"/>
  <c r="D130" i="18"/>
  <c r="E130" i="18"/>
  <c r="F130" i="18"/>
  <c r="G130" i="18"/>
  <c r="H130" i="18"/>
  <c r="I130" i="18"/>
  <c r="J130" i="18"/>
  <c r="K130" i="18"/>
  <c r="L130" i="18"/>
  <c r="A131" i="18"/>
  <c r="B131" i="18"/>
  <c r="C131" i="18"/>
  <c r="D131" i="18"/>
  <c r="E131" i="18"/>
  <c r="F131" i="18"/>
  <c r="G131" i="18"/>
  <c r="H131" i="18"/>
  <c r="I131" i="18"/>
  <c r="J131" i="18"/>
  <c r="K131" i="18"/>
  <c r="L131" i="18"/>
  <c r="A132" i="18"/>
  <c r="B132" i="18"/>
  <c r="C132" i="18"/>
  <c r="D132" i="18"/>
  <c r="E132" i="18"/>
  <c r="F132" i="18"/>
  <c r="G132" i="18"/>
  <c r="H132" i="18"/>
  <c r="I132" i="18"/>
  <c r="J132" i="18"/>
  <c r="K132" i="18"/>
  <c r="L132" i="18"/>
  <c r="A133" i="18"/>
  <c r="B133" i="18"/>
  <c r="C133" i="18"/>
  <c r="D133" i="18"/>
  <c r="E133" i="18"/>
  <c r="F133" i="18"/>
  <c r="G133" i="18"/>
  <c r="H133" i="18"/>
  <c r="I133" i="18"/>
  <c r="J133" i="18"/>
  <c r="K133" i="18"/>
  <c r="L133" i="18"/>
  <c r="A134" i="18"/>
  <c r="B134" i="18"/>
  <c r="C134" i="18"/>
  <c r="D134" i="18"/>
  <c r="E134" i="18"/>
  <c r="F134" i="18"/>
  <c r="G134" i="18"/>
  <c r="H134" i="18"/>
  <c r="I134" i="18"/>
  <c r="J134" i="18"/>
  <c r="K134" i="18"/>
  <c r="L134" i="18"/>
  <c r="A135" i="18"/>
  <c r="B135" i="18"/>
  <c r="C135" i="18"/>
  <c r="D135" i="18"/>
  <c r="E135" i="18"/>
  <c r="F135" i="18"/>
  <c r="G135" i="18"/>
  <c r="H135" i="18"/>
  <c r="I135" i="18"/>
  <c r="J135" i="18"/>
  <c r="K135" i="18"/>
  <c r="L135" i="18"/>
  <c r="A136" i="18"/>
  <c r="B136" i="18"/>
  <c r="C136" i="18"/>
  <c r="D136" i="18"/>
  <c r="E136" i="18"/>
  <c r="F136" i="18"/>
  <c r="G136" i="18"/>
  <c r="H136" i="18"/>
  <c r="I136" i="18"/>
  <c r="J136" i="18"/>
  <c r="K136" i="18"/>
  <c r="L136" i="18"/>
  <c r="A137" i="18"/>
  <c r="B137" i="18"/>
  <c r="C137" i="18"/>
  <c r="D137" i="18"/>
  <c r="E137" i="18"/>
  <c r="F137" i="18"/>
  <c r="G137" i="18"/>
  <c r="H137" i="18"/>
  <c r="I137" i="18"/>
  <c r="J137" i="18"/>
  <c r="K137" i="18"/>
  <c r="L137" i="18"/>
  <c r="A138" i="18"/>
  <c r="B138" i="18"/>
  <c r="C138" i="18"/>
  <c r="D138" i="18"/>
  <c r="E138" i="18"/>
  <c r="F138" i="18"/>
  <c r="G138" i="18"/>
  <c r="H138" i="18"/>
  <c r="I138" i="18"/>
  <c r="J138" i="18"/>
  <c r="K138" i="18"/>
  <c r="L138" i="18"/>
  <c r="A139" i="18"/>
  <c r="B139" i="18"/>
  <c r="C139" i="18"/>
  <c r="D139" i="18"/>
  <c r="E139" i="18"/>
  <c r="F139" i="18"/>
  <c r="G139" i="18"/>
  <c r="H139" i="18"/>
  <c r="I139" i="18"/>
  <c r="J139" i="18"/>
  <c r="K139" i="18"/>
  <c r="L139" i="18"/>
  <c r="A140" i="18"/>
  <c r="B140" i="18"/>
  <c r="C140" i="18"/>
  <c r="D140" i="18"/>
  <c r="E140" i="18"/>
  <c r="F140" i="18"/>
  <c r="G140" i="18"/>
  <c r="H140" i="18"/>
  <c r="I140" i="18"/>
  <c r="J140" i="18"/>
  <c r="K140" i="18"/>
  <c r="L140" i="18"/>
  <c r="A141" i="18"/>
  <c r="B141" i="18"/>
  <c r="C141" i="18"/>
  <c r="D141" i="18"/>
  <c r="E141" i="18"/>
  <c r="F141" i="18"/>
  <c r="G141" i="18"/>
  <c r="H141" i="18"/>
  <c r="I141" i="18"/>
  <c r="J141" i="18"/>
  <c r="K141" i="18"/>
  <c r="L141" i="18"/>
  <c r="A75" i="18"/>
  <c r="F75" i="18"/>
  <c r="G75" i="18"/>
  <c r="H75" i="18"/>
  <c r="I75" i="18"/>
  <c r="J75" i="18"/>
  <c r="K75" i="18"/>
  <c r="L75" i="18"/>
  <c r="A76" i="18"/>
  <c r="B76" i="18"/>
  <c r="C76" i="18"/>
  <c r="D76" i="18"/>
  <c r="E76" i="18"/>
  <c r="F76" i="18"/>
  <c r="G76" i="18"/>
  <c r="H76" i="18"/>
  <c r="I76" i="18"/>
  <c r="J76" i="18"/>
  <c r="K76" i="18"/>
  <c r="L76" i="18"/>
  <c r="A77" i="18"/>
  <c r="B77" i="18"/>
  <c r="C77" i="18"/>
  <c r="D77" i="18"/>
  <c r="E77" i="18"/>
  <c r="F77" i="18"/>
  <c r="G77" i="18"/>
  <c r="H77" i="18"/>
  <c r="I77" i="18"/>
  <c r="J77" i="18"/>
  <c r="K77" i="18"/>
  <c r="L77" i="18"/>
  <c r="A78" i="18"/>
  <c r="B78" i="18"/>
  <c r="C78" i="18"/>
  <c r="D78" i="18"/>
  <c r="E78" i="18"/>
  <c r="F78" i="18"/>
  <c r="G78" i="18"/>
  <c r="H78" i="18"/>
  <c r="I78" i="18"/>
  <c r="J78" i="18"/>
  <c r="K78" i="18"/>
  <c r="L78" i="18"/>
  <c r="A79" i="18"/>
  <c r="B79" i="18"/>
  <c r="C79" i="18"/>
  <c r="D79" i="18"/>
  <c r="E79" i="18"/>
  <c r="F79" i="18"/>
  <c r="G79" i="18"/>
  <c r="H79" i="18"/>
  <c r="I79" i="18"/>
  <c r="J79" i="18"/>
  <c r="K79" i="18"/>
  <c r="L79" i="18"/>
  <c r="A80" i="18"/>
  <c r="B80" i="18"/>
  <c r="C80" i="18"/>
  <c r="D80" i="18"/>
  <c r="E80" i="18"/>
  <c r="F80" i="18"/>
  <c r="G80" i="18"/>
  <c r="H80" i="18"/>
  <c r="I80" i="18"/>
  <c r="J80" i="18"/>
  <c r="K80" i="18"/>
  <c r="L80" i="18"/>
  <c r="A81" i="18"/>
  <c r="B81" i="18"/>
  <c r="C81" i="18"/>
  <c r="D81" i="18"/>
  <c r="E81" i="18"/>
  <c r="F81" i="18"/>
  <c r="G81" i="18"/>
  <c r="H81" i="18"/>
  <c r="I81" i="18"/>
  <c r="J81" i="18"/>
  <c r="K81" i="18"/>
  <c r="L81" i="18"/>
  <c r="A82" i="18"/>
  <c r="B82" i="18"/>
  <c r="C82" i="18"/>
  <c r="D82" i="18"/>
  <c r="E82" i="18"/>
  <c r="F82" i="18"/>
  <c r="G82" i="18"/>
  <c r="H82" i="18"/>
  <c r="I82" i="18"/>
  <c r="J82" i="18"/>
  <c r="K82" i="18"/>
  <c r="L82" i="18"/>
  <c r="A83" i="18"/>
  <c r="B83" i="18"/>
  <c r="C83" i="18"/>
  <c r="D83" i="18"/>
  <c r="E83" i="18"/>
  <c r="F83" i="18"/>
  <c r="G83" i="18"/>
  <c r="H83" i="18"/>
  <c r="I83" i="18"/>
  <c r="J83" i="18"/>
  <c r="K83" i="18"/>
  <c r="L83" i="18"/>
  <c r="A84" i="18"/>
  <c r="B84" i="18"/>
  <c r="C84" i="18"/>
  <c r="D84" i="18"/>
  <c r="E84" i="18"/>
  <c r="F84" i="18"/>
  <c r="G84" i="18"/>
  <c r="H84" i="18"/>
  <c r="I84" i="18"/>
  <c r="J84" i="18"/>
  <c r="K84" i="18"/>
  <c r="L84" i="18"/>
  <c r="A85" i="18"/>
  <c r="B85" i="18"/>
  <c r="C85" i="18"/>
  <c r="D85" i="18"/>
  <c r="E85" i="18"/>
  <c r="F85" i="18"/>
  <c r="G85" i="18"/>
  <c r="H85" i="18"/>
  <c r="I85" i="18"/>
  <c r="J85" i="18"/>
  <c r="K85" i="18"/>
  <c r="L85" i="18"/>
  <c r="A86" i="18"/>
  <c r="B86" i="18"/>
  <c r="C86" i="18"/>
  <c r="D86" i="18"/>
  <c r="E86" i="18"/>
  <c r="F86" i="18"/>
  <c r="G86" i="18"/>
  <c r="H86" i="18"/>
  <c r="I86" i="18"/>
  <c r="J86" i="18"/>
  <c r="K86" i="18"/>
  <c r="L86" i="18"/>
  <c r="A87" i="18"/>
  <c r="B87" i="18"/>
  <c r="C87" i="18"/>
  <c r="D87" i="18"/>
  <c r="E87" i="18"/>
  <c r="F87" i="18"/>
  <c r="G87" i="18"/>
  <c r="H87" i="18"/>
  <c r="I87" i="18"/>
  <c r="J87" i="18"/>
  <c r="K87" i="18"/>
  <c r="L87" i="18"/>
  <c r="A88" i="18"/>
  <c r="B88" i="18"/>
  <c r="C88" i="18"/>
  <c r="D88" i="18"/>
  <c r="E88" i="18"/>
  <c r="F88" i="18"/>
  <c r="G88" i="18"/>
  <c r="H88" i="18"/>
  <c r="I88" i="18"/>
  <c r="J88" i="18"/>
  <c r="K88" i="18"/>
  <c r="L88" i="18"/>
  <c r="A89" i="18"/>
  <c r="B89" i="18"/>
  <c r="C89" i="18"/>
  <c r="D89" i="18"/>
  <c r="E89" i="18"/>
  <c r="F89" i="18"/>
  <c r="G89" i="18"/>
  <c r="H89" i="18"/>
  <c r="I89" i="18"/>
  <c r="J89" i="18"/>
  <c r="K89" i="18"/>
  <c r="L89" i="18"/>
  <c r="A90" i="18"/>
  <c r="B90" i="18"/>
  <c r="C90" i="18"/>
  <c r="D90" i="18"/>
  <c r="E90" i="18"/>
  <c r="F90" i="18"/>
  <c r="G90" i="18"/>
  <c r="H90" i="18"/>
  <c r="I90" i="18"/>
  <c r="J90" i="18"/>
  <c r="K90" i="18"/>
  <c r="L90" i="18"/>
  <c r="A91" i="18"/>
  <c r="B91" i="18"/>
  <c r="C91" i="18"/>
  <c r="D91" i="18"/>
  <c r="E91" i="18"/>
  <c r="F91" i="18"/>
  <c r="G91" i="18"/>
  <c r="H91" i="18"/>
  <c r="I91" i="18"/>
  <c r="J91" i="18"/>
  <c r="K91" i="18"/>
  <c r="L91" i="18"/>
  <c r="A92" i="18"/>
  <c r="B92" i="18"/>
  <c r="C92" i="18"/>
  <c r="D92" i="18"/>
  <c r="E92" i="18"/>
  <c r="F92" i="18"/>
  <c r="G92" i="18"/>
  <c r="H92" i="18"/>
  <c r="I92" i="18"/>
  <c r="J92" i="18"/>
  <c r="K92" i="18"/>
  <c r="L92" i="18"/>
  <c r="A93" i="18"/>
  <c r="B93" i="18"/>
  <c r="C93" i="18"/>
  <c r="D93" i="18"/>
  <c r="E93" i="18"/>
  <c r="F93" i="18"/>
  <c r="G93" i="18"/>
  <c r="H93" i="18"/>
  <c r="I93" i="18"/>
  <c r="J93" i="18"/>
  <c r="K93" i="18"/>
  <c r="L93" i="18"/>
  <c r="A94" i="18"/>
  <c r="B94" i="18"/>
  <c r="C94" i="18"/>
  <c r="D94" i="18"/>
  <c r="E94" i="18"/>
  <c r="F94" i="18"/>
  <c r="G94" i="18"/>
  <c r="H94" i="18"/>
  <c r="I94" i="18"/>
  <c r="J94" i="18"/>
  <c r="K94" i="18"/>
  <c r="L94" i="18"/>
  <c r="A95" i="18"/>
  <c r="B95" i="18"/>
  <c r="C95" i="18"/>
  <c r="D95" i="18"/>
  <c r="E95" i="18"/>
  <c r="F95" i="18"/>
  <c r="G95" i="18"/>
  <c r="H95" i="18"/>
  <c r="I95" i="18"/>
  <c r="J95" i="18"/>
  <c r="K95" i="18"/>
  <c r="L95" i="18"/>
  <c r="A96" i="18"/>
  <c r="B96" i="18"/>
  <c r="C96" i="18"/>
  <c r="D96" i="18"/>
  <c r="E96" i="18"/>
  <c r="F96" i="18"/>
  <c r="G96" i="18"/>
  <c r="H96" i="18"/>
  <c r="I96" i="18"/>
  <c r="J96" i="18"/>
  <c r="K96" i="18"/>
  <c r="L96" i="18"/>
  <c r="A97" i="18"/>
  <c r="B97" i="18"/>
  <c r="C97" i="18"/>
  <c r="D97" i="18"/>
  <c r="E97" i="18"/>
  <c r="F97" i="18"/>
  <c r="G97" i="18"/>
  <c r="H97" i="18"/>
  <c r="I97" i="18"/>
  <c r="J97" i="18"/>
  <c r="K97" i="18"/>
  <c r="L97" i="18"/>
  <c r="A98" i="18"/>
  <c r="B98" i="18"/>
  <c r="C98" i="18"/>
  <c r="D98" i="18"/>
  <c r="E98" i="18"/>
  <c r="F98" i="18"/>
  <c r="G98" i="18"/>
  <c r="H98" i="18"/>
  <c r="I98" i="18"/>
  <c r="J98" i="18"/>
  <c r="K98" i="18"/>
  <c r="L98" i="18"/>
  <c r="A99" i="18"/>
  <c r="B99" i="18"/>
  <c r="C99" i="18"/>
  <c r="D99" i="18"/>
  <c r="E99" i="18"/>
  <c r="F99" i="18"/>
  <c r="G99" i="18"/>
  <c r="H99" i="18"/>
  <c r="I99" i="18"/>
  <c r="J99" i="18"/>
  <c r="K99" i="18"/>
  <c r="L99" i="18"/>
  <c r="A100" i="18"/>
  <c r="B100" i="18"/>
  <c r="C100" i="18"/>
  <c r="D100" i="18"/>
  <c r="E100" i="18"/>
  <c r="F100" i="18"/>
  <c r="G100" i="18"/>
  <c r="H100" i="18"/>
  <c r="I100" i="18"/>
  <c r="J100" i="18"/>
  <c r="K100" i="18"/>
  <c r="L100" i="18"/>
  <c r="A101" i="18"/>
  <c r="B101" i="18"/>
  <c r="C101" i="18"/>
  <c r="D101" i="18"/>
  <c r="E101" i="18"/>
  <c r="F101" i="18"/>
  <c r="G101" i="18"/>
  <c r="H101" i="18"/>
  <c r="I101" i="18"/>
  <c r="J101" i="18"/>
  <c r="K101" i="18"/>
  <c r="L101" i="18"/>
  <c r="A102" i="18"/>
  <c r="B102" i="18"/>
  <c r="C102" i="18"/>
  <c r="D102" i="18"/>
  <c r="E102" i="18"/>
  <c r="F102" i="18"/>
  <c r="G102" i="18"/>
  <c r="H102" i="18"/>
  <c r="I102" i="18"/>
  <c r="J102" i="18"/>
  <c r="K102" i="18"/>
  <c r="L102" i="18"/>
  <c r="A103" i="18"/>
  <c r="B103" i="18"/>
  <c r="C103" i="18"/>
  <c r="D103" i="18"/>
  <c r="E103" i="18"/>
  <c r="F103" i="18"/>
  <c r="G103" i="18"/>
  <c r="H103" i="18"/>
  <c r="I103" i="18"/>
  <c r="J103" i="18"/>
  <c r="K103" i="18"/>
  <c r="L103" i="18"/>
  <c r="A104" i="18"/>
  <c r="B104" i="18"/>
  <c r="C104" i="18"/>
  <c r="D104" i="18"/>
  <c r="E104" i="18"/>
  <c r="F104" i="18"/>
  <c r="G104" i="18"/>
  <c r="H104" i="18"/>
  <c r="I104" i="18"/>
  <c r="J104" i="18"/>
  <c r="K104" i="18"/>
  <c r="L104" i="18"/>
  <c r="A105" i="18"/>
  <c r="B105" i="18"/>
  <c r="C105" i="18"/>
  <c r="D105" i="18"/>
  <c r="E105" i="18"/>
  <c r="F105" i="18"/>
  <c r="G105" i="18"/>
  <c r="H105" i="18"/>
  <c r="I105" i="18"/>
  <c r="J105" i="18"/>
  <c r="K105" i="18"/>
  <c r="L105" i="18"/>
  <c r="A106" i="18"/>
  <c r="B106" i="18"/>
  <c r="C106" i="18"/>
  <c r="D106" i="18"/>
  <c r="E106" i="18"/>
  <c r="F106" i="18"/>
  <c r="G106" i="18"/>
  <c r="H106" i="18"/>
  <c r="I106" i="18"/>
  <c r="J106" i="18"/>
  <c r="K106" i="18"/>
  <c r="L106" i="18"/>
  <c r="A107" i="18"/>
  <c r="B107" i="18"/>
  <c r="C107" i="18"/>
  <c r="D107" i="18"/>
  <c r="E107" i="18"/>
  <c r="F107" i="18"/>
  <c r="G107" i="18"/>
  <c r="H107" i="18"/>
  <c r="I107" i="18"/>
  <c r="J107" i="18"/>
  <c r="K107" i="18"/>
  <c r="L107" i="18"/>
  <c r="A41" i="18"/>
  <c r="F41" i="18"/>
  <c r="G41" i="18"/>
  <c r="H41" i="18"/>
  <c r="I41" i="18"/>
  <c r="J41" i="18"/>
  <c r="K41" i="18"/>
  <c r="L41" i="18"/>
  <c r="A42" i="18"/>
  <c r="B42" i="18"/>
  <c r="C42" i="18"/>
  <c r="D42" i="18"/>
  <c r="E42" i="18"/>
  <c r="F42" i="18"/>
  <c r="G42" i="18"/>
  <c r="H42" i="18"/>
  <c r="I42" i="18"/>
  <c r="J42" i="18"/>
  <c r="K42" i="18"/>
  <c r="L42" i="18"/>
  <c r="A43" i="18"/>
  <c r="B43" i="18"/>
  <c r="C43" i="18"/>
  <c r="D43" i="18"/>
  <c r="E43" i="18"/>
  <c r="F43" i="18"/>
  <c r="G43" i="18"/>
  <c r="H43" i="18"/>
  <c r="I43" i="18"/>
  <c r="J43" i="18"/>
  <c r="K43" i="18"/>
  <c r="L43" i="18"/>
  <c r="A44" i="18"/>
  <c r="B44" i="18"/>
  <c r="C44" i="18"/>
  <c r="D44" i="18"/>
  <c r="E44" i="18"/>
  <c r="F44" i="18"/>
  <c r="G44" i="18"/>
  <c r="H44" i="18"/>
  <c r="I44" i="18"/>
  <c r="J44" i="18"/>
  <c r="K44" i="18"/>
  <c r="L44" i="18"/>
  <c r="A45" i="18"/>
  <c r="B45" i="18"/>
  <c r="C45" i="18"/>
  <c r="D45" i="18"/>
  <c r="E45" i="18"/>
  <c r="F45" i="18"/>
  <c r="G45" i="18"/>
  <c r="H45" i="18"/>
  <c r="I45" i="18"/>
  <c r="J45" i="18"/>
  <c r="K45" i="18"/>
  <c r="L45" i="18"/>
  <c r="A46" i="18"/>
  <c r="B46" i="18"/>
  <c r="C46" i="18"/>
  <c r="D46" i="18"/>
  <c r="E46" i="18"/>
  <c r="F46" i="18"/>
  <c r="G46" i="18"/>
  <c r="H46" i="18"/>
  <c r="I46" i="18"/>
  <c r="J46" i="18"/>
  <c r="K46" i="18"/>
  <c r="L46" i="18"/>
  <c r="A47" i="18"/>
  <c r="B47" i="18"/>
  <c r="C47" i="18"/>
  <c r="D47" i="18"/>
  <c r="E47" i="18"/>
  <c r="F47" i="18"/>
  <c r="G47" i="18"/>
  <c r="H47" i="18"/>
  <c r="I47" i="18"/>
  <c r="J47" i="18"/>
  <c r="K47" i="18"/>
  <c r="L47" i="18"/>
  <c r="A48" i="18"/>
  <c r="B48" i="18"/>
  <c r="C48" i="18"/>
  <c r="D48" i="18"/>
  <c r="E48" i="18"/>
  <c r="F48" i="18"/>
  <c r="G48" i="18"/>
  <c r="H48" i="18"/>
  <c r="I48" i="18"/>
  <c r="J48" i="18"/>
  <c r="K48" i="18"/>
  <c r="L48" i="18"/>
  <c r="A49" i="18"/>
  <c r="B49" i="18"/>
  <c r="C49" i="18"/>
  <c r="D49" i="18"/>
  <c r="E49" i="18"/>
  <c r="F49" i="18"/>
  <c r="G49" i="18"/>
  <c r="H49" i="18"/>
  <c r="I49" i="18"/>
  <c r="J49" i="18"/>
  <c r="K49" i="18"/>
  <c r="L49" i="18"/>
  <c r="A50" i="18"/>
  <c r="B50" i="18"/>
  <c r="C50" i="18"/>
  <c r="D50" i="18"/>
  <c r="E50" i="18"/>
  <c r="F50" i="18"/>
  <c r="G50" i="18"/>
  <c r="H50" i="18"/>
  <c r="I50" i="18"/>
  <c r="J50" i="18"/>
  <c r="K50" i="18"/>
  <c r="L50" i="18"/>
  <c r="A51" i="18"/>
  <c r="B51" i="18"/>
  <c r="C51" i="18"/>
  <c r="D51" i="18"/>
  <c r="E51" i="18"/>
  <c r="F51" i="18"/>
  <c r="G51" i="18"/>
  <c r="H51" i="18"/>
  <c r="I51" i="18"/>
  <c r="J51" i="18"/>
  <c r="K51" i="18"/>
  <c r="L51" i="18"/>
  <c r="A52" i="18"/>
  <c r="B52" i="18"/>
  <c r="C52" i="18"/>
  <c r="D52" i="18"/>
  <c r="E52" i="18"/>
  <c r="F52" i="18"/>
  <c r="G52" i="18"/>
  <c r="H52" i="18"/>
  <c r="I52" i="18"/>
  <c r="J52" i="18"/>
  <c r="K52" i="18"/>
  <c r="L52" i="18"/>
  <c r="A53" i="18"/>
  <c r="B53" i="18"/>
  <c r="C53" i="18"/>
  <c r="D53" i="18"/>
  <c r="E53" i="18"/>
  <c r="F53" i="18"/>
  <c r="G53" i="18"/>
  <c r="H53" i="18"/>
  <c r="I53" i="18"/>
  <c r="J53" i="18"/>
  <c r="K53" i="18"/>
  <c r="L53" i="18"/>
  <c r="A54" i="18"/>
  <c r="B54" i="18"/>
  <c r="C54" i="18"/>
  <c r="D54" i="18"/>
  <c r="E54" i="18"/>
  <c r="F54" i="18"/>
  <c r="G54" i="18"/>
  <c r="H54" i="18"/>
  <c r="I54" i="18"/>
  <c r="J54" i="18"/>
  <c r="K54" i="18"/>
  <c r="L54" i="18"/>
  <c r="A55" i="18"/>
  <c r="B55" i="18"/>
  <c r="C55" i="18"/>
  <c r="D55" i="18"/>
  <c r="E55" i="18"/>
  <c r="F55" i="18"/>
  <c r="G55" i="18"/>
  <c r="H55" i="18"/>
  <c r="I55" i="18"/>
  <c r="J55" i="18"/>
  <c r="K55" i="18"/>
  <c r="L55" i="18"/>
  <c r="A56" i="18"/>
  <c r="B56" i="18"/>
  <c r="C56" i="18"/>
  <c r="D56" i="18"/>
  <c r="E56" i="18"/>
  <c r="F56" i="18"/>
  <c r="G56" i="18"/>
  <c r="H56" i="18"/>
  <c r="I56" i="18"/>
  <c r="J56" i="18"/>
  <c r="K56" i="18"/>
  <c r="L56" i="18"/>
  <c r="A57" i="18"/>
  <c r="B57" i="18"/>
  <c r="C57" i="18"/>
  <c r="D57" i="18"/>
  <c r="E57" i="18"/>
  <c r="F57" i="18"/>
  <c r="G57" i="18"/>
  <c r="H57" i="18"/>
  <c r="I57" i="18"/>
  <c r="J57" i="18"/>
  <c r="K57" i="18"/>
  <c r="L57" i="18"/>
  <c r="A58" i="18"/>
  <c r="B58" i="18"/>
  <c r="C58" i="18"/>
  <c r="D58" i="18"/>
  <c r="E58" i="18"/>
  <c r="F58" i="18"/>
  <c r="G58" i="18"/>
  <c r="H58" i="18"/>
  <c r="I58" i="18"/>
  <c r="J58" i="18"/>
  <c r="K58" i="18"/>
  <c r="L58" i="18"/>
  <c r="A59" i="18"/>
  <c r="B59" i="18"/>
  <c r="C59" i="18"/>
  <c r="D59" i="18"/>
  <c r="E59" i="18"/>
  <c r="F59" i="18"/>
  <c r="G59" i="18"/>
  <c r="H59" i="18"/>
  <c r="I59" i="18"/>
  <c r="J59" i="18"/>
  <c r="K59" i="18"/>
  <c r="L59" i="18"/>
  <c r="A60" i="18"/>
  <c r="B60" i="18"/>
  <c r="C60" i="18"/>
  <c r="D60" i="18"/>
  <c r="E60" i="18"/>
  <c r="F60" i="18"/>
  <c r="G60" i="18"/>
  <c r="H60" i="18"/>
  <c r="I60" i="18"/>
  <c r="J60" i="18"/>
  <c r="K60" i="18"/>
  <c r="L60" i="18"/>
  <c r="A61" i="18"/>
  <c r="B61" i="18"/>
  <c r="C61" i="18"/>
  <c r="D61" i="18"/>
  <c r="E61" i="18"/>
  <c r="F61" i="18"/>
  <c r="G61" i="18"/>
  <c r="H61" i="18"/>
  <c r="I61" i="18"/>
  <c r="J61" i="18"/>
  <c r="K61" i="18"/>
  <c r="L61" i="18"/>
  <c r="A62" i="18"/>
  <c r="B62" i="18"/>
  <c r="C62" i="18"/>
  <c r="D62" i="18"/>
  <c r="E62" i="18"/>
  <c r="F62" i="18"/>
  <c r="G62" i="18"/>
  <c r="H62" i="18"/>
  <c r="I62" i="18"/>
  <c r="J62" i="18"/>
  <c r="K62" i="18"/>
  <c r="L62" i="18"/>
  <c r="A63" i="18"/>
  <c r="B63" i="18"/>
  <c r="C63" i="18"/>
  <c r="D63" i="18"/>
  <c r="E63" i="18"/>
  <c r="F63" i="18"/>
  <c r="G63" i="18"/>
  <c r="H63" i="18"/>
  <c r="I63" i="18"/>
  <c r="J63" i="18"/>
  <c r="K63" i="18"/>
  <c r="L63" i="18"/>
  <c r="A64" i="18"/>
  <c r="B64" i="18"/>
  <c r="C64" i="18"/>
  <c r="D64" i="18"/>
  <c r="E64" i="18"/>
  <c r="F64" i="18"/>
  <c r="G64" i="18"/>
  <c r="H64" i="18"/>
  <c r="I64" i="18"/>
  <c r="J64" i="18"/>
  <c r="K64" i="18"/>
  <c r="L64" i="18"/>
  <c r="A65" i="18"/>
  <c r="B65" i="18"/>
  <c r="C65" i="18"/>
  <c r="D65" i="18"/>
  <c r="E65" i="18"/>
  <c r="F65" i="18"/>
  <c r="G65" i="18"/>
  <c r="H65" i="18"/>
  <c r="I65" i="18"/>
  <c r="J65" i="18"/>
  <c r="K65" i="18"/>
  <c r="L65" i="18"/>
  <c r="A66" i="18"/>
  <c r="B66" i="18"/>
  <c r="C66" i="18"/>
  <c r="D66" i="18"/>
  <c r="E66" i="18"/>
  <c r="F66" i="18"/>
  <c r="G66" i="18"/>
  <c r="H66" i="18"/>
  <c r="I66" i="18"/>
  <c r="J66" i="18"/>
  <c r="K66" i="18"/>
  <c r="L66" i="18"/>
  <c r="A67" i="18"/>
  <c r="B67" i="18"/>
  <c r="C67" i="18"/>
  <c r="D67" i="18"/>
  <c r="E67" i="18"/>
  <c r="F67" i="18"/>
  <c r="G67" i="18"/>
  <c r="H67" i="18"/>
  <c r="I67" i="18"/>
  <c r="J67" i="18"/>
  <c r="K67" i="18"/>
  <c r="L67" i="18"/>
  <c r="A68" i="18"/>
  <c r="B68" i="18"/>
  <c r="C68" i="18"/>
  <c r="D68" i="18"/>
  <c r="E68" i="18"/>
  <c r="F68" i="18"/>
  <c r="G68" i="18"/>
  <c r="H68" i="18"/>
  <c r="I68" i="18"/>
  <c r="J68" i="18"/>
  <c r="K68" i="18"/>
  <c r="L68" i="18"/>
  <c r="A69" i="18"/>
  <c r="B69" i="18"/>
  <c r="C69" i="18"/>
  <c r="D69" i="18"/>
  <c r="E69" i="18"/>
  <c r="F69" i="18"/>
  <c r="G69" i="18"/>
  <c r="H69" i="18"/>
  <c r="I69" i="18"/>
  <c r="J69" i="18"/>
  <c r="K69" i="18"/>
  <c r="L69" i="18"/>
  <c r="A70" i="18"/>
  <c r="B70" i="18"/>
  <c r="C70" i="18"/>
  <c r="D70" i="18"/>
  <c r="E70" i="18"/>
  <c r="F70" i="18"/>
  <c r="G70" i="18"/>
  <c r="H70" i="18"/>
  <c r="I70" i="18"/>
  <c r="J70" i="18"/>
  <c r="K70" i="18"/>
  <c r="L70" i="18"/>
  <c r="A71" i="18"/>
  <c r="B71" i="18"/>
  <c r="C71" i="18"/>
  <c r="D71" i="18"/>
  <c r="E71" i="18"/>
  <c r="F71" i="18"/>
  <c r="G71" i="18"/>
  <c r="H71" i="18"/>
  <c r="I71" i="18"/>
  <c r="J71" i="18"/>
  <c r="K71" i="18"/>
  <c r="L71" i="18"/>
  <c r="A72" i="18"/>
  <c r="B72" i="18"/>
  <c r="C72" i="18"/>
  <c r="D72" i="18"/>
  <c r="E72" i="18"/>
  <c r="F72" i="18"/>
  <c r="G72" i="18"/>
  <c r="H72" i="18"/>
  <c r="I72" i="18"/>
  <c r="J72" i="18"/>
  <c r="K72" i="18"/>
  <c r="L72" i="18"/>
  <c r="A6" i="18"/>
  <c r="F6" i="18"/>
  <c r="G6" i="18"/>
  <c r="H6" i="18"/>
  <c r="I6" i="18"/>
  <c r="J6" i="18"/>
  <c r="K6" i="18"/>
  <c r="L6" i="18"/>
  <c r="A7" i="18"/>
  <c r="B7" i="18"/>
  <c r="C7" i="18"/>
  <c r="D7" i="18"/>
  <c r="E7" i="18"/>
  <c r="F7" i="18"/>
  <c r="G7" i="18"/>
  <c r="H7" i="18"/>
  <c r="I7" i="18"/>
  <c r="J7" i="18"/>
  <c r="K7" i="18"/>
  <c r="L7" i="18"/>
  <c r="A8" i="18"/>
  <c r="B8" i="18"/>
  <c r="C8" i="18"/>
  <c r="D8" i="18"/>
  <c r="E8" i="18"/>
  <c r="F8" i="18"/>
  <c r="G8" i="18"/>
  <c r="H8" i="18"/>
  <c r="I8" i="18"/>
  <c r="J8" i="18"/>
  <c r="K8" i="18"/>
  <c r="L8" i="18"/>
  <c r="A9" i="18"/>
  <c r="B9" i="18"/>
  <c r="C9" i="18"/>
  <c r="D9" i="18"/>
  <c r="E9" i="18"/>
  <c r="F9" i="18"/>
  <c r="G9" i="18"/>
  <c r="H9" i="18"/>
  <c r="I9" i="18"/>
  <c r="J9" i="18"/>
  <c r="K9" i="18"/>
  <c r="L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A12" i="18"/>
  <c r="B12" i="18"/>
  <c r="C12" i="18"/>
  <c r="D12" i="18"/>
  <c r="E12" i="18"/>
  <c r="F12" i="18"/>
  <c r="G12" i="18"/>
  <c r="H12" i="18"/>
  <c r="I12" i="18"/>
  <c r="J12" i="18"/>
  <c r="K12" i="18"/>
  <c r="L12" i="18"/>
  <c r="A13" i="18"/>
  <c r="B13" i="18"/>
  <c r="C13" i="18"/>
  <c r="D13" i="18"/>
  <c r="E13" i="18"/>
  <c r="F13" i="18"/>
  <c r="G13" i="18"/>
  <c r="H13" i="18"/>
  <c r="I13" i="18"/>
  <c r="J13" i="18"/>
  <c r="K13" i="18"/>
  <c r="L13" i="18"/>
  <c r="A14" i="18"/>
  <c r="B14" i="18"/>
  <c r="C14" i="18"/>
  <c r="D14" i="18"/>
  <c r="E14" i="18"/>
  <c r="F14" i="18"/>
  <c r="G14" i="18"/>
  <c r="H14" i="18"/>
  <c r="I14" i="18"/>
  <c r="J14" i="18"/>
  <c r="K14" i="18"/>
  <c r="L14" i="18"/>
  <c r="A15" i="18"/>
  <c r="B15" i="18"/>
  <c r="C15" i="18"/>
  <c r="D15" i="18"/>
  <c r="E15" i="18"/>
  <c r="F15" i="18"/>
  <c r="G15" i="18"/>
  <c r="H15" i="18"/>
  <c r="I15" i="18"/>
  <c r="J15" i="18"/>
  <c r="K15" i="18"/>
  <c r="L15" i="18"/>
  <c r="A16" i="18"/>
  <c r="B16" i="18"/>
  <c r="C16" i="18"/>
  <c r="D16" i="18"/>
  <c r="E16" i="18"/>
  <c r="F16" i="18"/>
  <c r="G16" i="18"/>
  <c r="H16" i="18"/>
  <c r="I16" i="18"/>
  <c r="J16" i="18"/>
  <c r="K16" i="18"/>
  <c r="L16" i="18"/>
  <c r="A17" i="18"/>
  <c r="B17" i="18"/>
  <c r="C17" i="18"/>
  <c r="D17" i="18"/>
  <c r="E17" i="18"/>
  <c r="F17" i="18"/>
  <c r="G17" i="18"/>
  <c r="H17" i="18"/>
  <c r="I17" i="18"/>
  <c r="J17" i="18"/>
  <c r="K17" i="18"/>
  <c r="L17" i="18"/>
  <c r="A18" i="18"/>
  <c r="B18" i="18"/>
  <c r="C18" i="18"/>
  <c r="D18" i="18"/>
  <c r="E18" i="18"/>
  <c r="F18" i="18"/>
  <c r="G18" i="18"/>
  <c r="H18" i="18"/>
  <c r="I18" i="18"/>
  <c r="J18" i="18"/>
  <c r="K18" i="18"/>
  <c r="L18" i="18"/>
  <c r="A19" i="18"/>
  <c r="B19" i="18"/>
  <c r="C19" i="18"/>
  <c r="D19" i="18"/>
  <c r="E19" i="18"/>
  <c r="F19" i="18"/>
  <c r="G19" i="18"/>
  <c r="H19" i="18"/>
  <c r="I19" i="18"/>
  <c r="J19" i="18"/>
  <c r="K19" i="18"/>
  <c r="L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A21" i="18"/>
  <c r="B21" i="18"/>
  <c r="C21" i="18"/>
  <c r="D21" i="18"/>
  <c r="E21" i="18"/>
  <c r="F21" i="18"/>
  <c r="G21" i="18"/>
  <c r="H21" i="18"/>
  <c r="I21" i="18"/>
  <c r="J21" i="18"/>
  <c r="K21" i="18"/>
  <c r="L2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A23" i="18"/>
  <c r="B23" i="18"/>
  <c r="C23" i="18"/>
  <c r="D23" i="18"/>
  <c r="F23" i="18"/>
  <c r="G23" i="18"/>
  <c r="H23" i="18"/>
  <c r="I23" i="18"/>
  <c r="J23" i="18"/>
  <c r="K23" i="18"/>
  <c r="L23" i="18"/>
  <c r="A24" i="18"/>
  <c r="B24" i="18"/>
  <c r="C24" i="18"/>
  <c r="D24" i="18"/>
  <c r="E24" i="18"/>
  <c r="F24" i="18"/>
  <c r="G24" i="18"/>
  <c r="H24" i="18"/>
  <c r="I24" i="18"/>
  <c r="J24" i="18"/>
  <c r="K24" i="18"/>
  <c r="L24" i="18"/>
  <c r="A25" i="18"/>
  <c r="B25" i="18"/>
  <c r="C25" i="18"/>
  <c r="D25" i="18"/>
  <c r="E25" i="18"/>
  <c r="F25" i="18"/>
  <c r="G25" i="18"/>
  <c r="H25" i="18"/>
  <c r="I25" i="18"/>
  <c r="J25" i="18"/>
  <c r="K25" i="18"/>
  <c r="L25" i="18"/>
  <c r="A26" i="18"/>
  <c r="B26" i="18"/>
  <c r="C26" i="18"/>
  <c r="D26" i="18"/>
  <c r="E26" i="18"/>
  <c r="F26" i="18"/>
  <c r="G26" i="18"/>
  <c r="H26" i="18"/>
  <c r="I26" i="18"/>
  <c r="J26" i="18"/>
  <c r="K26" i="18"/>
  <c r="L26" i="18"/>
  <c r="A27" i="18"/>
  <c r="B27" i="18"/>
  <c r="C27" i="18"/>
  <c r="D27" i="18"/>
  <c r="E27" i="18"/>
  <c r="F27" i="18"/>
  <c r="G27" i="18"/>
  <c r="H27" i="18"/>
  <c r="I27" i="18"/>
  <c r="J27" i="18"/>
  <c r="K27" i="18"/>
  <c r="L27" i="18"/>
  <c r="A28" i="18"/>
  <c r="B28" i="18"/>
  <c r="C28" i="18"/>
  <c r="D28" i="18"/>
  <c r="E28" i="18"/>
  <c r="F28" i="18"/>
  <c r="G28" i="18"/>
  <c r="H28" i="18"/>
  <c r="I28" i="18"/>
  <c r="J28" i="18"/>
  <c r="K28" i="18"/>
  <c r="L28" i="18"/>
  <c r="A29" i="18"/>
  <c r="B29" i="18"/>
  <c r="C29" i="18"/>
  <c r="D29" i="18"/>
  <c r="E29" i="18"/>
  <c r="F29" i="18"/>
  <c r="G29" i="18"/>
  <c r="H29" i="18"/>
  <c r="I29" i="18"/>
  <c r="J29" i="18"/>
  <c r="K29" i="18"/>
  <c r="L29" i="18"/>
  <c r="A30" i="18"/>
  <c r="B30" i="18"/>
  <c r="C30" i="18"/>
  <c r="D30" i="18"/>
  <c r="E30" i="18"/>
  <c r="F30" i="18"/>
  <c r="G30" i="18"/>
  <c r="H30" i="18"/>
  <c r="I30" i="18"/>
  <c r="J30" i="18"/>
  <c r="K30" i="18"/>
  <c r="L30" i="18"/>
  <c r="A31" i="18"/>
  <c r="B31" i="18"/>
  <c r="C31" i="18"/>
  <c r="D31" i="18"/>
  <c r="E31" i="18"/>
  <c r="F31" i="18"/>
  <c r="G31" i="18"/>
  <c r="H31" i="18"/>
  <c r="I31" i="18"/>
  <c r="J31" i="18"/>
  <c r="K31" i="18"/>
  <c r="L31" i="18"/>
  <c r="A32" i="18"/>
  <c r="B32" i="18"/>
  <c r="C32" i="18"/>
  <c r="D32" i="18"/>
  <c r="E32" i="18"/>
  <c r="F32" i="18"/>
  <c r="G32" i="18"/>
  <c r="H32" i="18"/>
  <c r="I32" i="18"/>
  <c r="J32" i="18"/>
  <c r="K32" i="18"/>
  <c r="L32" i="18"/>
  <c r="A33" i="18"/>
  <c r="B33" i="18"/>
  <c r="C33" i="18"/>
  <c r="D33" i="18"/>
  <c r="E33" i="18"/>
  <c r="F33" i="18"/>
  <c r="G33" i="18"/>
  <c r="H33" i="18"/>
  <c r="I33" i="18"/>
  <c r="J33" i="18"/>
  <c r="K33" i="18"/>
  <c r="L33" i="18"/>
  <c r="A34" i="18"/>
  <c r="B34" i="18"/>
  <c r="C34" i="18"/>
  <c r="D34" i="18"/>
  <c r="E34" i="18"/>
  <c r="F34" i="18"/>
  <c r="G34" i="18"/>
  <c r="H34" i="18"/>
  <c r="I34" i="18"/>
  <c r="J34" i="18"/>
  <c r="K34" i="18"/>
  <c r="L34" i="18"/>
  <c r="A35" i="18"/>
  <c r="B35" i="18"/>
  <c r="C35" i="18"/>
  <c r="D35" i="18"/>
  <c r="E35" i="18"/>
  <c r="F35" i="18"/>
  <c r="G35" i="18"/>
  <c r="H35" i="18"/>
  <c r="I35" i="18"/>
  <c r="J35" i="18"/>
  <c r="K35" i="18"/>
  <c r="L35" i="18"/>
  <c r="A36" i="18"/>
  <c r="B36" i="18"/>
  <c r="C36" i="18"/>
  <c r="D36" i="18"/>
  <c r="E36" i="18"/>
  <c r="F36" i="18"/>
  <c r="G36" i="18"/>
  <c r="H36" i="18"/>
  <c r="I36" i="18"/>
  <c r="J36" i="18"/>
  <c r="K36" i="18"/>
  <c r="L36" i="18"/>
  <c r="A37" i="18"/>
  <c r="B37" i="18"/>
  <c r="C37" i="18"/>
  <c r="D37" i="18"/>
  <c r="E37" i="18"/>
  <c r="F37" i="18"/>
  <c r="G37" i="18"/>
  <c r="H37" i="18"/>
  <c r="I37" i="18"/>
  <c r="J37" i="18"/>
  <c r="K37" i="18"/>
  <c r="L37" i="18"/>
  <c r="A38" i="18"/>
  <c r="B38" i="18"/>
  <c r="C38" i="18"/>
  <c r="D38" i="18"/>
  <c r="E38" i="18"/>
  <c r="F38" i="18"/>
  <c r="G38" i="18"/>
  <c r="H38" i="18"/>
  <c r="I38" i="18"/>
  <c r="J38" i="18"/>
  <c r="K38" i="18"/>
  <c r="L38" i="18"/>
  <c r="D39" i="18" l="1"/>
</calcChain>
</file>

<file path=xl/sharedStrings.xml><?xml version="1.0" encoding="utf-8"?>
<sst xmlns="http://schemas.openxmlformats.org/spreadsheetml/2006/main" count="1570" uniqueCount="509">
  <si>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</si>
  <si>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</si>
  <si>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</si>
  <si>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</si>
  <si>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</si>
  <si>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</si>
  <si>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</si>
  <si>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</si>
  <si>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</si>
  <si>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</si>
  <si>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</si>
  <si>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AUGUSZTUS</t>
  </si>
  <si>
    <t>dátum</t>
  </si>
  <si>
    <t>nap</t>
  </si>
  <si>
    <t>liturgikus programok,
rekollekció, mise, LGY, TESZI</t>
  </si>
  <si>
    <t>tanulmányi események,
versenyek</t>
  </si>
  <si>
    <t>tantestületi  programok</t>
  </si>
  <si>
    <t>vezetőség
teendői</t>
  </si>
  <si>
    <t xml:space="preserve">1. </t>
  </si>
  <si>
    <t>szombat</t>
  </si>
  <si>
    <t>vasárnap</t>
  </si>
  <si>
    <t>hétfő</t>
  </si>
  <si>
    <t>kedd</t>
  </si>
  <si>
    <t>szerda</t>
  </si>
  <si>
    <t>csütörtök</t>
  </si>
  <si>
    <t>péntek</t>
  </si>
  <si>
    <t>SZEPTEMBER</t>
  </si>
  <si>
    <r>
      <t>17 óra</t>
    </r>
    <r>
      <rPr>
        <sz val="12"/>
        <color indexed="8"/>
        <rFont val="Times New Roman"/>
        <family val="1"/>
        <charset val="238"/>
      </rPr>
      <t xml:space="preserve">: szülői értekezlet (5–8. évf.); </t>
    </r>
  </si>
  <si>
    <t>12.</t>
  </si>
  <si>
    <t>13.</t>
  </si>
  <si>
    <t>14.</t>
  </si>
  <si>
    <t>OKTV jelentkezés határideje</t>
  </si>
  <si>
    <t>15.</t>
  </si>
  <si>
    <t>16.</t>
  </si>
  <si>
    <t>17.</t>
  </si>
  <si>
    <t>18.</t>
  </si>
  <si>
    <t>19.</t>
  </si>
  <si>
    <t>20.</t>
  </si>
  <si>
    <t>21.</t>
  </si>
  <si>
    <t>22.</t>
  </si>
  <si>
    <t>OKTÓBER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</si>
  <si>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</si>
  <si>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</si>
  <si>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</si>
  <si>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</si>
  <si>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</si>
  <si>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</si>
  <si>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</si>
  <si>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</si>
  <si>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</si>
  <si>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</si>
  <si>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</si>
  <si>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</si>
  <si>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</si>
  <si>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</si>
  <si>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</si>
  <si>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</si>
  <si>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Nemzeti ünnep</t>
  </si>
  <si>
    <t>NOVEMBER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</si>
  <si>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</si>
  <si>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</si>
  <si>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</si>
  <si>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</si>
  <si>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</si>
  <si>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</si>
  <si>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</si>
  <si>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</si>
  <si>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</si>
  <si>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</si>
  <si>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</si>
  <si>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</si>
  <si>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</si>
  <si>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</si>
  <si>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</si>
  <si>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</si>
  <si>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</si>
  <si>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</si>
  <si>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Patrocinium az iskola diákságának</t>
  </si>
  <si>
    <t>Patrociniumi ünnepi szentmise</t>
  </si>
  <si>
    <t>Advent 1. vasárnapja</t>
  </si>
  <si>
    <t>59.</t>
  </si>
  <si>
    <t>DECEMBER</t>
  </si>
  <si>
    <t>60.</t>
  </si>
  <si>
    <t>62.</t>
  </si>
  <si>
    <t>63.</t>
  </si>
  <si>
    <t>Advent 2. vasárnapja</t>
  </si>
  <si>
    <t>64.</t>
  </si>
  <si>
    <t>65.</t>
  </si>
  <si>
    <t>66.</t>
  </si>
  <si>
    <t>67.</t>
  </si>
  <si>
    <t>68.</t>
  </si>
  <si>
    <t>69.</t>
  </si>
  <si>
    <t>Advent 3. vasárnapja</t>
  </si>
  <si>
    <t>70.</t>
  </si>
  <si>
    <t>71.</t>
  </si>
  <si>
    <t>72.</t>
  </si>
  <si>
    <t>73.</t>
  </si>
  <si>
    <t>74.</t>
  </si>
  <si>
    <t>Karácsony</t>
  </si>
  <si>
    <t>JANUÁR</t>
  </si>
  <si>
    <t>Újév</t>
  </si>
  <si>
    <t>75.</t>
  </si>
  <si>
    <t>76.</t>
  </si>
  <si>
    <t>77.</t>
  </si>
  <si>
    <t>78.</t>
  </si>
  <si>
    <t>79.</t>
  </si>
  <si>
    <t>80.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</si>
  <si>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</si>
  <si>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</si>
  <si>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</si>
  <si>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</si>
  <si>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</si>
  <si>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</si>
  <si>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</si>
  <si>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</si>
  <si>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</si>
  <si>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</si>
  <si>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</si>
  <si>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FEBRUÁR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</si>
  <si>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</si>
  <si>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</si>
  <si>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</si>
  <si>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</si>
  <si>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</si>
  <si>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</si>
  <si>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</si>
  <si>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</si>
  <si>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</si>
  <si>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</si>
  <si>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</si>
  <si>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</si>
  <si>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</si>
  <si>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</si>
  <si>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</si>
  <si>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</si>
  <si>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</si>
  <si>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</si>
  <si>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</si>
  <si>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</si>
  <si>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</si>
  <si>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MÁRCIUS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</si>
  <si>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</si>
  <si>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</si>
  <si>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</si>
  <si>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</si>
  <si>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</si>
  <si>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</si>
  <si>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</si>
  <si>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</si>
  <si>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</si>
  <si>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</si>
  <si>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</si>
  <si>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</si>
  <si>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</si>
  <si>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</si>
  <si>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Húsvét</t>
  </si>
  <si>
    <t>Húsvéthétfő</t>
  </si>
  <si>
    <t>132.</t>
  </si>
  <si>
    <t>133.</t>
  </si>
  <si>
    <t>ÁPRILIS</t>
  </si>
  <si>
    <t>134.</t>
  </si>
  <si>
    <t>139.</t>
  </si>
  <si>
    <t>140.</t>
  </si>
  <si>
    <t>Költészet napja</t>
  </si>
  <si>
    <t>146.</t>
  </si>
  <si>
    <t>147.</t>
  </si>
  <si>
    <t>148.</t>
  </si>
  <si>
    <t>osztályozó vizsga az előrehozott érettségizőknek</t>
  </si>
  <si>
    <t>149.</t>
  </si>
  <si>
    <t>150.</t>
  </si>
  <si>
    <t>151.</t>
  </si>
  <si>
    <t>152.</t>
  </si>
  <si>
    <t>153.</t>
  </si>
  <si>
    <t>154.</t>
  </si>
  <si>
    <t>12:00 ballagás</t>
  </si>
  <si>
    <t>MÁJUS</t>
  </si>
  <si>
    <t>155.</t>
  </si>
  <si>
    <t>8:00 magyar érettségi</t>
  </si>
  <si>
    <t>156.</t>
  </si>
  <si>
    <t>8:00 matematika érettségi</t>
  </si>
  <si>
    <t>157.</t>
  </si>
  <si>
    <t>8:00 történelem érettségi</t>
  </si>
  <si>
    <t>158.</t>
  </si>
  <si>
    <t>159.</t>
  </si>
  <si>
    <t>8:00 német érettségi</t>
  </si>
  <si>
    <t>160.</t>
  </si>
  <si>
    <t>161.</t>
  </si>
  <si>
    <t>162.</t>
  </si>
  <si>
    <t>163.</t>
  </si>
  <si>
    <t>164.</t>
  </si>
  <si>
    <t>8:00 kémia érettségi
14:00 földrajz érettségi</t>
  </si>
  <si>
    <t>165.</t>
  </si>
  <si>
    <t>Pünkösd</t>
  </si>
  <si>
    <t>166.</t>
  </si>
  <si>
    <t>8:00 fizika érettségi
14:00 rajz érettségi</t>
  </si>
  <si>
    <t>167.</t>
  </si>
  <si>
    <t>168.</t>
  </si>
  <si>
    <t>169.</t>
  </si>
  <si>
    <t>170.</t>
  </si>
  <si>
    <t>171.</t>
  </si>
  <si>
    <t>172.</t>
  </si>
  <si>
    <t>Kompetencia mérés a 6., 8. 10 évfolyamnak</t>
  </si>
  <si>
    <t>173.</t>
  </si>
  <si>
    <t>174.</t>
  </si>
  <si>
    <t>175.</t>
  </si>
  <si>
    <t>JÚNIUS</t>
  </si>
  <si>
    <t>176.</t>
  </si>
  <si>
    <t>177.</t>
  </si>
  <si>
    <t>emelt szintű szóbeli vizsgák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</si>
  <si>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</si>
  <si>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</si>
  <si>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</si>
  <si>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</si>
  <si>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</si>
  <si>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</si>
  <si>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</si>
  <si>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</si>
  <si>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</si>
  <si>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érettségi 1. csoport</t>
  </si>
  <si>
    <t>JÚLIUS</t>
  </si>
  <si>
    <t>Javító vizsgák</t>
  </si>
  <si>
    <t>Felkészülési nap, tankönyvosztás</t>
  </si>
  <si>
    <t>Iskolai karácsonyi ünnepség</t>
  </si>
  <si>
    <t>érettségi 2. csoport</t>
  </si>
  <si>
    <t>Tanári lelkigyakorlat</t>
  </si>
  <si>
    <t>58.</t>
  </si>
  <si>
    <t>Felvételi vizsgák az 7. és 9. évfolyamra 10:00</t>
  </si>
  <si>
    <t>Teszi- féléves visszatekintés (utolsó két óra)</t>
  </si>
  <si>
    <t>Megemlékezés az 1848-as forradalomról</t>
  </si>
  <si>
    <t>osztályozó konf. 12.AB</t>
  </si>
  <si>
    <t>Karácsonyi szünet utáni első tanítási nap</t>
  </si>
  <si>
    <t>10.00 Te Deum általános iskola</t>
  </si>
  <si>
    <t>15.00 Te Deum gimnázium</t>
  </si>
  <si>
    <t>9.00 tanévzáró konferencia</t>
  </si>
  <si>
    <t>8:00 közép informatika érettségi
14:00 ének érettségi</t>
  </si>
  <si>
    <t>Őszi szünet</t>
  </si>
  <si>
    <t>Karácsonyi szünet</t>
  </si>
  <si>
    <t>iskolai esemény,
iskola-szülők-diákok</t>
  </si>
  <si>
    <t>felelős</t>
  </si>
  <si>
    <t>osztályozó konferencia (1-8.)</t>
  </si>
  <si>
    <t>A félév utolsó napja/ osztályozó konferencia (9-12.)</t>
  </si>
  <si>
    <t>liturgikus programok</t>
  </si>
  <si>
    <t>tanulmányi 
versenyek</t>
  </si>
  <si>
    <t>Évközi 23. vasárnap</t>
  </si>
  <si>
    <t>Évközi 24. vasárnap</t>
  </si>
  <si>
    <t>Évközi 25. vasárnap</t>
  </si>
  <si>
    <t>Évközi 26. vasárnap</t>
  </si>
  <si>
    <t>Évközi 27. vasárnap</t>
  </si>
  <si>
    <t>Évközi 28. vasárnap</t>
  </si>
  <si>
    <t>Évközi 29. vasárnap</t>
  </si>
  <si>
    <t>Évközi 32. vasárnap</t>
  </si>
  <si>
    <t>Évközi 33. vasárnap</t>
  </si>
  <si>
    <t>Krisztus Király vasárnapja</t>
  </si>
  <si>
    <t>Urunk megkeresztelkedésének ünnepe</t>
  </si>
  <si>
    <t>Vízkereszt ünnepe</t>
  </si>
  <si>
    <t>Az állatok napja az oviban</t>
  </si>
  <si>
    <t>Rajz verseny és Mesemondó Találkozó meghirdetése</t>
  </si>
  <si>
    <t>CSE, ÁCSH</t>
  </si>
  <si>
    <t>17 óra: szülői értekezlet, tanári fogadóórák (1–4. évf.)</t>
  </si>
  <si>
    <t>szentek ünnepei</t>
  </si>
  <si>
    <t>Szentek ünnepei</t>
  </si>
  <si>
    <t>Spanyol Piarista Vértanúk</t>
  </si>
  <si>
    <t>Szent Gellért vértanú püspök</t>
  </si>
  <si>
    <t>Boldog Bogdánffy Szilárd vértanú püspök</t>
  </si>
  <si>
    <t>Patrona Hugariae</t>
  </si>
  <si>
    <t>Boldog Casani Péter áldozópap</t>
  </si>
  <si>
    <t>10.00: ÓVODA: Karácsonyi ünnepség</t>
  </si>
  <si>
    <t>Utolsó tanítási nap a karácsonyi szünet előtt</t>
  </si>
  <si>
    <t>– 11 - 12.: 1-3. óra tanítás, 4. ó. bűnblit, 5. ó. ebéd</t>
  </si>
  <si>
    <t>– 8 - 10.: 1-4. óra tanítás, 5. ó. bűnblit. 6. ó. ebéd</t>
  </si>
  <si>
    <t>– 5 - 7.: 1-4. óra tanítás, 5. ó. ebéd, 6. ó. bűnblit</t>
  </si>
  <si>
    <t>– 1 - 4.: 1-3. óra tanítás, 11 óra ebéd, utána haza</t>
  </si>
  <si>
    <t>14.00: Dolgozói fehér asztal</t>
  </si>
  <si>
    <t>Montal Szent Paula szűz (1799-1889)</t>
  </si>
  <si>
    <t>Szeplőtelen fogantatás</t>
  </si>
  <si>
    <t>Szűz Mária neve</t>
  </si>
  <si>
    <t>Boldog Míguez Fauszt áldozópap</t>
  </si>
  <si>
    <t>Boldog Donáti Celesztina szűz (18…-1925</t>
  </si>
  <si>
    <t>18.00 Pirrotti Szent Pompilius ünnepe</t>
  </si>
  <si>
    <r>
      <t>17 óra</t>
    </r>
    <r>
      <rPr>
        <sz val="12"/>
        <color indexed="8"/>
        <rFont val="Times New Roman"/>
        <family val="1"/>
        <charset val="238"/>
      </rPr>
      <t>: szülői értekezlet (9–12. évf.)  Teszi szülői 10. o.</t>
    </r>
  </si>
  <si>
    <t>4-6. óra 10.o.TESZI nyitórendezvény</t>
  </si>
  <si>
    <t>8.00 horvát nyelv érettségi</t>
  </si>
  <si>
    <t>Zarándoklat a tech. dolgozóknak</t>
  </si>
  <si>
    <t>vezetői csapat</t>
  </si>
  <si>
    <t>Szűz Mária születése</t>
  </si>
  <si>
    <t xml:space="preserve">Boldog Schwartz Antal </t>
  </si>
  <si>
    <t>Halottak napja</t>
  </si>
  <si>
    <t>Mindenszentek ünnepe</t>
  </si>
  <si>
    <t>Szent Miklós</t>
  </si>
  <si>
    <t>A munka ünnepe</t>
  </si>
  <si>
    <t>Kecskeméti piarista napok</t>
  </si>
  <si>
    <t>környezettudatosság témahét</t>
  </si>
  <si>
    <t>Idegennyelvi mérés (angol-német 6. és 8. évf.)</t>
  </si>
  <si>
    <t>8:00 emelt informatika érettségi 
14:00 latin érettségi</t>
  </si>
  <si>
    <t>8:00 biológia érettségi 14:00 társadalomismeret</t>
  </si>
  <si>
    <t>14:00 filozófia érettségi</t>
  </si>
  <si>
    <t>14:00 média és dráma érettségi</t>
  </si>
  <si>
    <t xml:space="preserve">8:00 olasz érettségi; </t>
  </si>
  <si>
    <t>Félév értékelő nevelési értekezlet</t>
  </si>
  <si>
    <t>Piarista Iskolák Édesanyja</t>
  </si>
  <si>
    <t>szalagszentelő diákmise (M-A: 12. ab)</t>
  </si>
  <si>
    <t xml:space="preserve">őszi érettségi jelentkezési határidő </t>
  </si>
  <si>
    <t>Tanmenetek leadásának határideje</t>
  </si>
  <si>
    <t>ofők</t>
  </si>
  <si>
    <t>DIFER létszám felmérése, lejelentése</t>
  </si>
  <si>
    <t>TDB</t>
  </si>
  <si>
    <t>TDB, ofők</t>
  </si>
  <si>
    <t>Süni csoport</t>
  </si>
  <si>
    <t>Szent József</t>
  </si>
  <si>
    <t>17 óra: szülői értekezlet és fogadóóra (1–4. évf.)</t>
  </si>
  <si>
    <t>Pünkösdhétfő</t>
  </si>
  <si>
    <t>Beiratkozás a z 7. és 9. évfolyamba</t>
  </si>
  <si>
    <t>81.</t>
  </si>
  <si>
    <t>82.</t>
  </si>
  <si>
    <t>83.</t>
  </si>
  <si>
    <t>117.</t>
  </si>
  <si>
    <t>118.</t>
  </si>
  <si>
    <t>Megemlékezés az 1956-os forradalomról; 5.óra 5-8. évfolyam; 6.óra:9-12.évfolyam</t>
  </si>
  <si>
    <t>Halottak napi és Doni megemlékezés 12 óra temető</t>
  </si>
  <si>
    <t>Tn</t>
  </si>
  <si>
    <t>Itt nem szbad szerkeszteni!!! Csak átekintő oldal!</t>
  </si>
  <si>
    <t>NyP</t>
  </si>
  <si>
    <t>135.</t>
  </si>
  <si>
    <t>136.</t>
  </si>
  <si>
    <t>137.</t>
  </si>
  <si>
    <t>138.</t>
  </si>
  <si>
    <t>ST</t>
  </si>
  <si>
    <t>iskolai esemény</t>
  </si>
  <si>
    <r>
      <t>17 óra</t>
    </r>
    <r>
      <rPr>
        <sz val="10"/>
        <color indexed="8"/>
        <rFont val="Times New Roman"/>
        <family val="1"/>
        <charset val="1"/>
      </rPr>
      <t>: szülői értekezlet, fogadóóra (1-4. évf.); szülők értesítése a félévi eredményről</t>
    </r>
  </si>
  <si>
    <r>
      <t>17 óra</t>
    </r>
    <r>
      <rPr>
        <sz val="10"/>
        <color indexed="8"/>
        <rFont val="Times New Roman"/>
        <family val="1"/>
        <charset val="1"/>
      </rPr>
      <t>: szülői értekezlet, fogadóóra (9–12.  oszt.) 
a végzős évfolyam számára: összevont továbbtanulási szülői értekezlet</t>
    </r>
  </si>
  <si>
    <t>Óvodai leállás vége</t>
  </si>
  <si>
    <t>Óvoda már van!</t>
  </si>
  <si>
    <t>9.00: Tanévnyitó értekezlet</t>
  </si>
  <si>
    <t>HM</t>
  </si>
  <si>
    <t>ML</t>
  </si>
  <si>
    <t>HG</t>
  </si>
  <si>
    <t>Kardos F. NyP</t>
  </si>
  <si>
    <t xml:space="preserve">Karácsonyi </t>
  </si>
  <si>
    <t>Szent István ünnepe</t>
  </si>
  <si>
    <t>17 óra: tanári fogadó órák (5–11. évfolyam) 17 óra: szülői értekezlet (Óvoda)</t>
  </si>
  <si>
    <t xml:space="preserve">5-9. pénzügyi tudatosság </t>
  </si>
  <si>
    <t>23-27. fenntarthatóság-</t>
  </si>
  <si>
    <t>9-13. digitális témahét</t>
  </si>
  <si>
    <t>TMD</t>
  </si>
  <si>
    <t>SzK alakuló ülés 17.00</t>
  </si>
  <si>
    <t>Évközi 30. vasárnap</t>
  </si>
  <si>
    <t>Megemlékezés az aradi vértanúkról osztálykeretben</t>
  </si>
  <si>
    <r>
      <t>17 óra</t>
    </r>
    <r>
      <rPr>
        <sz val="10"/>
        <color indexed="8"/>
        <rFont val="Times New Roman"/>
        <family val="1"/>
        <charset val="1"/>
      </rPr>
      <t>: szülői értekezlet, fogadóóra (5-8. évf.)</t>
    </r>
  </si>
  <si>
    <t>érettségi jelentkezés határideje</t>
  </si>
  <si>
    <t>Tartományfőnökség rendezvényei</t>
  </si>
  <si>
    <t>tartományfőnökség rendezvényei</t>
  </si>
  <si>
    <t>tartományfőnökség rendezvényei, érettségi</t>
  </si>
  <si>
    <t>Diákönkormányzatok találkozója</t>
  </si>
  <si>
    <t xml:space="preserve">Iskolában tanító szerzetesek találkozója </t>
  </si>
  <si>
    <t>és gazdálkodás témahét</t>
  </si>
  <si>
    <t>Munkaközösségi értekezletek, tankönyvosztás</t>
  </si>
  <si>
    <t>A Szent Család ünnepe</t>
  </si>
  <si>
    <t>SJ</t>
  </si>
  <si>
    <t>ofő</t>
  </si>
  <si>
    <t>SzKT,KZ,CsBÉ</t>
  </si>
  <si>
    <t>SzKT,SG</t>
  </si>
  <si>
    <t>17 óra: tanári fogadóórák (5–12. évf.) 12.: szülői ért.</t>
  </si>
  <si>
    <t>HG, ML, NyP</t>
  </si>
  <si>
    <t>KZ, DAE</t>
  </si>
  <si>
    <t>NyP, ML</t>
  </si>
  <si>
    <t>NyP, HG</t>
  </si>
  <si>
    <t>HG,KE</t>
  </si>
  <si>
    <t>HG, KE</t>
  </si>
  <si>
    <t>14.00: osztályozó konferenciák (ált.isk.)14.00; alsó 16.30</t>
  </si>
  <si>
    <t>NyP,ML, TDB</t>
  </si>
  <si>
    <t>NyP, Mjné</t>
  </si>
  <si>
    <t>17.00 Karácsonyi hangverseny szülőknek (alsó templom)</t>
  </si>
  <si>
    <t>Házszentelés 4-5. óra</t>
  </si>
  <si>
    <t>17 óra: szülői értekezlet (1–4. évf.);</t>
  </si>
  <si>
    <t>Szent Mihály, Gábor, Ráfáel</t>
  </si>
  <si>
    <t>Óvodai Veni Sancte (10 éves az óvi)</t>
  </si>
  <si>
    <t>vezetőiségi nap</t>
  </si>
  <si>
    <t>41.</t>
  </si>
  <si>
    <t>MUNKANAP (dec. 24. ledolgozása) Szalagavató bál</t>
  </si>
  <si>
    <t>61.</t>
  </si>
  <si>
    <t xml:space="preserve"> Szenteste</t>
  </si>
  <si>
    <t>Advent 4. vasárnapja</t>
  </si>
  <si>
    <t>Szent Ambrus</t>
  </si>
  <si>
    <t>húsvéti szünet</t>
  </si>
  <si>
    <t>8:00 angol érettségi;</t>
  </si>
  <si>
    <t>MUNKANAP (dec. 31. ledolgozása) lelki nap</t>
  </si>
  <si>
    <t>MUNKANAP (okt. 22. ledolgozása) Iskolai káptalan</t>
  </si>
  <si>
    <t>Pályaorientációs nap!!!????</t>
  </si>
  <si>
    <t>Balla Jani örökfogadalma</t>
  </si>
  <si>
    <t>vezetőiségi nap (bővített kisgimi)</t>
  </si>
  <si>
    <t>diákmise (M-A: 12.a)</t>
  </si>
  <si>
    <t>diákmise (M-A: 12.b)</t>
  </si>
  <si>
    <t>diákmise (M-A: 11.a)</t>
  </si>
  <si>
    <t>diákmise (M-A: 11.b)</t>
  </si>
  <si>
    <t>diákmise (M-A: 11.c)</t>
  </si>
  <si>
    <t>diákmise (M-A: 10.a)</t>
  </si>
  <si>
    <t>diákmise (M-A: 6.a)</t>
  </si>
  <si>
    <t>diákmise (M-A: 10.b)</t>
  </si>
  <si>
    <t>diákmise (M-A: 9.a)</t>
  </si>
  <si>
    <t>diákmise (M-A: 9.b)</t>
  </si>
  <si>
    <t>diákmise (M-A: 8.a)</t>
  </si>
  <si>
    <t>diákmise (M-A: 8.b)</t>
  </si>
  <si>
    <t>diákmise (M-A: 6.b)</t>
  </si>
  <si>
    <t>diákmise (M-A: 7.a)</t>
  </si>
  <si>
    <t>diákmise (M-A: 7.b)</t>
  </si>
  <si>
    <t>diákmise (M-A: 5.a)</t>
  </si>
  <si>
    <t>diákmise (M-A: 5.b)</t>
  </si>
  <si>
    <t>Nagyböjt 5. vasárnap</t>
  </si>
  <si>
    <t>Nagyböjt 4. vasárnap</t>
  </si>
  <si>
    <t>Nagyböjt 3. vasárnap</t>
  </si>
  <si>
    <t>Nagyböjt 2. vasárnap</t>
  </si>
  <si>
    <t>Nagyböjt 1. vasárnap</t>
  </si>
  <si>
    <t>Hamvazószerda</t>
  </si>
  <si>
    <t>Húsvét 2. vasárnap</t>
  </si>
  <si>
    <t>Húsvét 3. vasárnap-elsőáldozás a 3. osztályoknak</t>
  </si>
  <si>
    <t>diákmise (M-A: 4.ab)</t>
  </si>
  <si>
    <t>hétköznapi diákmisék</t>
  </si>
  <si>
    <t>Évközi 2. vasárnap</t>
  </si>
  <si>
    <t>Évközi 3. vasárnap</t>
  </si>
  <si>
    <t>Évközi 4. vasárnap</t>
  </si>
  <si>
    <t>Évközi 5. vasárnap</t>
  </si>
  <si>
    <t>Évközi 6. vasárnap</t>
  </si>
  <si>
    <t>Évközi 7. vasárnap</t>
  </si>
  <si>
    <t>diákmise (M-A: 6.ab)</t>
  </si>
  <si>
    <t>diákmise (M-A: 3.ab)</t>
  </si>
  <si>
    <t>SJ (és az Ovi)</t>
  </si>
  <si>
    <t>Húsvét 4. vasárnap</t>
  </si>
  <si>
    <t>Húsvét 5. vasárnap</t>
  </si>
  <si>
    <t>Húsvét 6. vasárnap</t>
  </si>
  <si>
    <t>Urunk mennybemenetele-Ovi Te Deum</t>
  </si>
  <si>
    <t>Évközi 22. vasárnap</t>
  </si>
  <si>
    <t>Évközi 31. vasárnap</t>
  </si>
  <si>
    <t>Kórustalálkozó (diákok, tanárok munkanap)</t>
  </si>
  <si>
    <t>nagybőjti lelki nap</t>
  </si>
  <si>
    <t>diákmise (M-A: 10.ab)</t>
  </si>
  <si>
    <t xml:space="preserve">két diákmise </t>
  </si>
  <si>
    <t>Virágvasárnap (Passió) munkanap</t>
  </si>
  <si>
    <t>Utolsó tanítási nap</t>
  </si>
  <si>
    <t>9 órától ovis családi nap</t>
  </si>
  <si>
    <t>osztálykirándulások</t>
  </si>
  <si>
    <t xml:space="preserve">16.00 10 éves az óvoda, ünnepség, alsós kirándulás </t>
  </si>
  <si>
    <t>Piarista bál (felnőtt farsang)</t>
  </si>
  <si>
    <t>iskolaI FARSANGOK programja</t>
  </si>
  <si>
    <t>Iskolai sportnap</t>
  </si>
  <si>
    <t>Érettségi szünet (5-11. évf.); erdei iskola</t>
  </si>
  <si>
    <t>erdei iskola</t>
  </si>
  <si>
    <t>diákmise (M: 6.ab)</t>
  </si>
  <si>
    <t>diákmise (M: 11.abc)</t>
  </si>
  <si>
    <t>Nyílt órák az alsóban 1-2.óra</t>
  </si>
  <si>
    <t>A víz világnapja, Nyílt órák leendő elsősöknek</t>
  </si>
  <si>
    <t>Nyílt órák leendő elsősöknek</t>
  </si>
  <si>
    <t>SULI MURI</t>
  </si>
  <si>
    <t>Első évfolyamra beiratkozott tanulók szüleinek értekezlet 17.00</t>
  </si>
  <si>
    <t>Tavaszi gála</t>
  </si>
  <si>
    <t>14.00: osztályozó konferenciák (gimn.), Gyereknap alsó</t>
  </si>
  <si>
    <t>Szülői értekezlet az óvodában</t>
  </si>
  <si>
    <t xml:space="preserve">         14.30:Nevelési értekezlet </t>
  </si>
  <si>
    <t>Óvodai sportnap - Mozgással az egészségért !</t>
  </si>
  <si>
    <t>Őszi szüreti bál-ovi</t>
  </si>
  <si>
    <t>Szent Márton nap- du.16,30 ó</t>
  </si>
  <si>
    <t>Titz E.</t>
  </si>
  <si>
    <t>Karácsonyi ünnepség de.10 ó ( ovi)</t>
  </si>
  <si>
    <t>BMI-SJ</t>
  </si>
  <si>
    <r>
      <t>17 óra :</t>
    </r>
    <r>
      <rPr>
        <sz val="10"/>
        <color indexed="8"/>
        <rFont val="Times New Roman"/>
        <family val="1"/>
        <charset val="238"/>
      </rPr>
      <t xml:space="preserve"> szülői értekezlet, fogadóóra óvoda</t>
    </r>
  </si>
  <si>
    <t>Óvodai farsangok</t>
  </si>
  <si>
    <t>Mesemondó találkozó,nyílt nap az oviban du.16,30 ó</t>
  </si>
  <si>
    <t>Nyílt nap az oviban de.</t>
  </si>
  <si>
    <t>Megemlékezés Celesztina anyáról- szentmise de.9 ó.</t>
  </si>
  <si>
    <t>Titz.E.</t>
  </si>
  <si>
    <t xml:space="preserve">Óvodai Szakmai Nap </t>
  </si>
  <si>
    <t>17 óra: szülői értekezlet óvoda</t>
  </si>
  <si>
    <t>Erdei óvoda a nagycsoportosoknak (4,5,6)</t>
  </si>
  <si>
    <t>KG</t>
  </si>
  <si>
    <t>HG, ML,TDB</t>
  </si>
  <si>
    <t>Projekthét alsó</t>
  </si>
  <si>
    <t>Adventi kézműves vásár az alsóban</t>
  </si>
  <si>
    <t>Mikulás kopogtat- ovi, alsó</t>
  </si>
  <si>
    <t>Karácsonyi ének-és szavaló verseny???</t>
  </si>
  <si>
    <t>12.00:Karácsonyi hangverseny diákoknak 3-12. (Felső templom)</t>
  </si>
  <si>
    <t>decemberben</t>
  </si>
  <si>
    <t>Szentcsalád-járás, osztálykarácsonyok az alsóban, adventi gyertyagyújtás</t>
  </si>
  <si>
    <t>XXX.Zrínyi Ilona Matematikaverseny ( alsó)</t>
  </si>
  <si>
    <t>tanítók</t>
  </si>
  <si>
    <t>4-6. óra 10.o.TESZI nyitórendezvény.Nemzetközi hulladékgyűjtő nap.</t>
  </si>
  <si>
    <t>Kalkuttai Szt Teréz</t>
  </si>
  <si>
    <t>Gimnáziumi beiskolázási nyílt nap (óralátogatás)</t>
  </si>
  <si>
    <t xml:space="preserve">Óvodai sportnap; Gimnáziumi beiskolázási nyílt nap </t>
  </si>
  <si>
    <t>SJ; HM</t>
  </si>
  <si>
    <t>HM, NyP</t>
  </si>
  <si>
    <t>NyP, ofők</t>
  </si>
  <si>
    <t>CsG, BK</t>
  </si>
  <si>
    <t>HG,HM</t>
  </si>
  <si>
    <t>ML, NyP</t>
  </si>
  <si>
    <t>HG, NyP</t>
  </si>
  <si>
    <t>TK, ST, HG</t>
  </si>
  <si>
    <t>FK</t>
  </si>
  <si>
    <t>NyP, ML, HG</t>
  </si>
  <si>
    <t>KZ</t>
  </si>
  <si>
    <t>KZ, MP</t>
  </si>
  <si>
    <t>ML, HG</t>
  </si>
  <si>
    <t xml:space="preserve">MUNKANAP (nov. 2. ledolgozása) </t>
  </si>
  <si>
    <t>HM, SáJ</t>
  </si>
  <si>
    <t>szerdai tanítás</t>
  </si>
  <si>
    <t>17.00 Szülői fókuszcsoport</t>
  </si>
  <si>
    <t>10.00 tanári fókuszcsoport</t>
  </si>
  <si>
    <t>assissi Szent Ferenc</t>
  </si>
  <si>
    <t>RA Cili</t>
  </si>
  <si>
    <t>17.00 Imaest a 10 éves oviban II.</t>
  </si>
  <si>
    <t>17.00 Imaest a 10 éves oviban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</si>
</sst>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1"/>
      <color indexed="16"/>
      <name val="Times New Roman"/>
      <family val="1"/>
      <charset val="1"/>
    </font>
    <font>
      <sz val="11"/>
      <name val="Times New Roman"/>
      <family val="1"/>
      <charset val="238"/>
    </font>
    <font>
      <sz val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i/>
      <sz val="11"/>
      <color indexed="18"/>
      <name val="Arial Narrow"/>
      <family val="2"/>
      <charset val="238"/>
    </font>
    <font>
      <sz val="11"/>
      <color indexed="14"/>
      <name val="Arial Narrow"/>
      <family val="2"/>
      <charset val="238"/>
    </font>
    <font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sz val="20"/>
      <color rgb="FFFF0000"/>
      <name val="Calibri"/>
      <family val="2"/>
      <charset val="238"/>
    </font>
    <font>
      <sz val="11"/>
      <color rgb="FFFF000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i/>
      <sz val="11"/>
      <color indexed="8"/>
      <name val="Calibri"/>
      <family val="2"/>
      <charset val="238"/>
    </font>
    <font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1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1"/>
    </font>
    <font>
      <sz val="10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19"/>
      </patternFill>
    </fill>
    <fill>
      <patternFill patternType="solid">
        <fgColor indexed="43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19"/>
      </patternFill>
    </fill>
    <fill>
      <patternFill patternType="solid">
        <fgColor indexed="43"/>
        <bgColor indexed="31"/>
      </patternFill>
    </fill>
    <fill>
      <patternFill patternType="solid">
        <fgColor indexed="43"/>
        <bgColor indexed="51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31"/>
      </patternFill>
    </fill>
    <fill>
      <patternFill patternType="solid">
        <fgColor indexed="10"/>
        <b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31"/>
      </patternFill>
    </fill>
    <fill>
      <patternFill patternType="solid">
        <fgColor indexed="11"/>
        <bgColor indexed="23"/>
      </patternFill>
    </fill>
    <fill>
      <patternFill patternType="solid">
        <fgColor indexed="11"/>
        <bgColor indexed="26"/>
      </patternFill>
    </fill>
    <fill>
      <patternFill patternType="solid">
        <fgColor indexed="10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9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00"/>
        <bgColor rgb="FF00CC00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0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6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1" xfId="0" applyFont="1" applyFill="1" applyBorder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0" xfId="0" applyNumberFormat="1"/>
    <xf numFmtId="0" fontId="0" fillId="0" borderId="9" xfId="0" applyFont="1" applyFill="1" applyBorder="1"/>
    <xf numFmtId="0" fontId="0" fillId="0" borderId="0" xfId="0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6" xfId="0" applyFont="1" applyFill="1" applyBorder="1"/>
    <xf numFmtId="0" fontId="0" fillId="5" borderId="1" xfId="0" applyFill="1" applyBorder="1"/>
    <xf numFmtId="0" fontId="2" fillId="4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vertical="top"/>
    </xf>
    <xf numFmtId="0" fontId="0" fillId="9" borderId="1" xfId="0" applyFont="1" applyFill="1" applyBorder="1"/>
    <xf numFmtId="0" fontId="0" fillId="5" borderId="1" xfId="0" applyFont="1" applyFill="1" applyBorder="1"/>
    <xf numFmtId="0" fontId="0" fillId="12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2" xfId="0" applyFont="1" applyFill="1" applyBorder="1"/>
    <xf numFmtId="0" fontId="2" fillId="0" borderId="10" xfId="0" applyFont="1" applyBorder="1"/>
    <xf numFmtId="0" fontId="7" fillId="0" borderId="10" xfId="0" applyFont="1" applyFill="1" applyBorder="1"/>
    <xf numFmtId="0" fontId="2" fillId="4" borderId="10" xfId="0" applyFont="1" applyFill="1" applyBorder="1"/>
    <xf numFmtId="0" fontId="2" fillId="0" borderId="7" xfId="0" applyFont="1" applyFill="1" applyBorder="1"/>
    <xf numFmtId="0" fontId="5" fillId="0" borderId="10" xfId="0" applyFont="1" applyFill="1" applyBorder="1"/>
    <xf numFmtId="0" fontId="2" fillId="2" borderId="10" xfId="0" applyFont="1" applyFill="1" applyBorder="1"/>
    <xf numFmtId="49" fontId="2" fillId="4" borderId="10" xfId="0" applyNumberFormat="1" applyFont="1" applyFill="1" applyBorder="1" applyAlignment="1">
      <alignment horizontal="center" wrapText="1"/>
    </xf>
    <xf numFmtId="0" fontId="2" fillId="5" borderId="10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4" borderId="7" xfId="0" applyFont="1" applyFill="1" applyBorder="1"/>
    <xf numFmtId="0" fontId="2" fillId="0" borderId="12" xfId="0" applyFont="1" applyFill="1" applyBorder="1"/>
    <xf numFmtId="0" fontId="2" fillId="0" borderId="3" xfId="0" applyFont="1" applyFill="1" applyBorder="1" applyAlignment="1">
      <alignment wrapText="1"/>
    </xf>
    <xf numFmtId="0" fontId="7" fillId="4" borderId="10" xfId="0" applyFont="1" applyFill="1" applyBorder="1"/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/>
    <xf numFmtId="0" fontId="0" fillId="0" borderId="3" xfId="0" applyFont="1" applyFill="1" applyBorder="1"/>
    <xf numFmtId="0" fontId="0" fillId="9" borderId="3" xfId="0" applyFont="1" applyFill="1" applyBorder="1"/>
    <xf numFmtId="0" fontId="0" fillId="0" borderId="4" xfId="0" applyFont="1" applyFill="1" applyBorder="1"/>
    <xf numFmtId="0" fontId="0" fillId="9" borderId="4" xfId="0" applyFont="1" applyFill="1" applyBorder="1"/>
    <xf numFmtId="0" fontId="0" fillId="0" borderId="2" xfId="0" applyFont="1" applyFill="1" applyBorder="1"/>
    <xf numFmtId="0" fontId="0" fillId="0" borderId="10" xfId="0" applyBorder="1"/>
    <xf numFmtId="0" fontId="0" fillId="0" borderId="10" xfId="0" applyFont="1" applyFill="1" applyBorder="1"/>
    <xf numFmtId="0" fontId="0" fillId="9" borderId="10" xfId="0" applyFont="1" applyFill="1" applyBorder="1"/>
    <xf numFmtId="0" fontId="0" fillId="14" borderId="1" xfId="0" applyFont="1" applyFill="1" applyBorder="1"/>
    <xf numFmtId="0" fontId="0" fillId="15" borderId="1" xfId="0" applyFont="1" applyFill="1" applyBorder="1"/>
    <xf numFmtId="0" fontId="0" fillId="15" borderId="6" xfId="0" applyFont="1" applyFill="1" applyBorder="1"/>
    <xf numFmtId="0" fontId="0" fillId="14" borderId="1" xfId="0" applyFill="1" applyBorder="1"/>
    <xf numFmtId="49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5" xfId="0" applyFont="1" applyFill="1" applyBorder="1"/>
    <xf numFmtId="0" fontId="2" fillId="16" borderId="10" xfId="0" applyFont="1" applyFill="1" applyBorder="1"/>
    <xf numFmtId="0" fontId="2" fillId="16" borderId="0" xfId="0" applyFont="1" applyFill="1"/>
    <xf numFmtId="0" fontId="2" fillId="16" borderId="1" xfId="0" applyFont="1" applyFill="1" applyBorder="1"/>
    <xf numFmtId="0" fontId="2" fillId="16" borderId="3" xfId="0" applyFont="1" applyFill="1" applyBorder="1"/>
    <xf numFmtId="0" fontId="7" fillId="16" borderId="10" xfId="0" applyFont="1" applyFill="1" applyBorder="1"/>
    <xf numFmtId="0" fontId="2" fillId="0" borderId="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" fillId="16" borderId="3" xfId="0" applyFont="1" applyFill="1" applyBorder="1" applyAlignment="1">
      <alignment horizontal="center"/>
    </xf>
    <xf numFmtId="0" fontId="0" fillId="14" borderId="10" xfId="0" applyFont="1" applyFill="1" applyBorder="1"/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4" borderId="14" xfId="0" applyFont="1" applyFill="1" applyBorder="1"/>
    <xf numFmtId="0" fontId="2" fillId="16" borderId="8" xfId="0" applyFont="1" applyFill="1" applyBorder="1"/>
    <xf numFmtId="0" fontId="2" fillId="0" borderId="2" xfId="0" applyFont="1" applyFill="1" applyBorder="1" applyAlignment="1">
      <alignment vertical="top"/>
    </xf>
    <xf numFmtId="0" fontId="2" fillId="4" borderId="15" xfId="0" applyFont="1" applyFill="1" applyBorder="1"/>
    <xf numFmtId="0" fontId="8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0" fillId="0" borderId="10" xfId="0" applyFont="1" applyBorder="1"/>
    <xf numFmtId="0" fontId="2" fillId="8" borderId="10" xfId="0" applyFont="1" applyFill="1" applyBorder="1"/>
    <xf numFmtId="0" fontId="5" fillId="4" borderId="10" xfId="0" applyFont="1" applyFill="1" applyBorder="1"/>
    <xf numFmtId="0" fontId="5" fillId="16" borderId="10" xfId="0" applyFont="1" applyFill="1" applyBorder="1"/>
    <xf numFmtId="0" fontId="5" fillId="0" borderId="10" xfId="0" applyFont="1" applyBorder="1"/>
    <xf numFmtId="0" fontId="5" fillId="3" borderId="10" xfId="0" applyFont="1" applyFill="1" applyBorder="1"/>
    <xf numFmtId="0" fontId="15" fillId="0" borderId="0" xfId="0" applyFont="1" applyFill="1"/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6" fillId="0" borderId="10" xfId="0" applyFont="1" applyFill="1" applyBorder="1"/>
    <xf numFmtId="0" fontId="5" fillId="7" borderId="10" xfId="0" applyFont="1" applyFill="1" applyBorder="1"/>
    <xf numFmtId="49" fontId="2" fillId="4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/>
    <xf numFmtId="0" fontId="5" fillId="11" borderId="10" xfId="0" applyFont="1" applyFill="1" applyBorder="1"/>
    <xf numFmtId="0" fontId="2" fillId="13" borderId="10" xfId="0" applyFont="1" applyFill="1" applyBorder="1"/>
    <xf numFmtId="0" fontId="2" fillId="11" borderId="10" xfId="0" applyFont="1" applyFill="1" applyBorder="1"/>
    <xf numFmtId="0" fontId="2" fillId="0" borderId="10" xfId="0" applyFont="1" applyFill="1" applyBorder="1" applyAlignment="1">
      <alignment horizontal="center" vertical="top"/>
    </xf>
    <xf numFmtId="0" fontId="2" fillId="11" borderId="10" xfId="0" applyFont="1" applyFill="1" applyBorder="1" applyAlignment="1">
      <alignment horizontal="left" vertical="top"/>
    </xf>
    <xf numFmtId="0" fontId="4" fillId="0" borderId="10" xfId="0" applyFont="1" applyBorder="1"/>
    <xf numFmtId="0" fontId="2" fillId="2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11" borderId="10" xfId="0" applyFont="1" applyFill="1" applyBorder="1" applyAlignment="1">
      <alignment horizontal="center" vertical="top"/>
    </xf>
    <xf numFmtId="0" fontId="0" fillId="11" borderId="10" xfId="0" applyFill="1" applyBorder="1"/>
    <xf numFmtId="0" fontId="2" fillId="0" borderId="2" xfId="0" applyFont="1" applyFill="1" applyBorder="1" applyAlignment="1">
      <alignment horizontal="right"/>
    </xf>
    <xf numFmtId="0" fontId="0" fillId="5" borderId="10" xfId="0" applyFont="1" applyFill="1" applyBorder="1"/>
    <xf numFmtId="0" fontId="0" fillId="5" borderId="10" xfId="0" applyFill="1" applyBorder="1"/>
    <xf numFmtId="0" fontId="0" fillId="14" borderId="10" xfId="0" applyFill="1" applyBorder="1"/>
    <xf numFmtId="0" fontId="0" fillId="11" borderId="10" xfId="0" applyFont="1" applyFill="1" applyBorder="1"/>
    <xf numFmtId="0" fontId="0" fillId="12" borderId="10" xfId="0" applyFont="1" applyFill="1" applyBorder="1"/>
    <xf numFmtId="0" fontId="0" fillId="15" borderId="10" xfId="0" applyFont="1" applyFill="1" applyBorder="1"/>
    <xf numFmtId="0" fontId="8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2" fillId="16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/>
    <xf numFmtId="0" fontId="0" fillId="2" borderId="10" xfId="0" applyFill="1" applyBorder="1"/>
    <xf numFmtId="0" fontId="12" fillId="0" borderId="10" xfId="0" applyFont="1" applyBorder="1"/>
    <xf numFmtId="49" fontId="2" fillId="6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8" fillId="16" borderId="10" xfId="0" applyFont="1" applyFill="1" applyBorder="1"/>
    <xf numFmtId="0" fontId="20" fillId="2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/>
    </xf>
    <xf numFmtId="0" fontId="5" fillId="2" borderId="10" xfId="0" applyFont="1" applyFill="1" applyBorder="1"/>
    <xf numFmtId="0" fontId="7" fillId="2" borderId="10" xfId="0" applyFont="1" applyFill="1" applyBorder="1"/>
    <xf numFmtId="49" fontId="2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/>
    <xf numFmtId="0" fontId="5" fillId="9" borderId="10" xfId="0" applyFont="1" applyFill="1" applyBorder="1"/>
    <xf numFmtId="49" fontId="2" fillId="15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/>
    <xf numFmtId="0" fontId="5" fillId="15" borderId="10" xfId="0" applyFont="1" applyFill="1" applyBorder="1"/>
    <xf numFmtId="0" fontId="2" fillId="6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/>
    <xf numFmtId="49" fontId="2" fillId="15" borderId="10" xfId="0" applyNumberFormat="1" applyFont="1" applyFill="1" applyBorder="1" applyAlignment="1">
      <alignment horizontal="center" vertical="top"/>
    </xf>
    <xf numFmtId="0" fontId="7" fillId="9" borderId="10" xfId="0" applyFont="1" applyFill="1" applyBorder="1"/>
    <xf numFmtId="0" fontId="7" fillId="0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/>
    <xf numFmtId="49" fontId="2" fillId="12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10" xfId="0" applyFont="1" applyFill="1" applyBorder="1"/>
    <xf numFmtId="0" fontId="9" fillId="4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0" fontId="2" fillId="3" borderId="10" xfId="0" applyFont="1" applyFill="1" applyBorder="1"/>
    <xf numFmtId="0" fontId="7" fillId="3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horizontal="center"/>
    </xf>
    <xf numFmtId="0" fontId="2" fillId="19" borderId="10" xfId="0" applyFont="1" applyFill="1" applyBorder="1"/>
    <xf numFmtId="0" fontId="9" fillId="16" borderId="10" xfId="0" applyFont="1" applyFill="1" applyBorder="1"/>
    <xf numFmtId="0" fontId="9" fillId="0" borderId="10" xfId="0" applyFont="1" applyFill="1" applyBorder="1"/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/>
    </xf>
    <xf numFmtId="0" fontId="10" fillId="11" borderId="10" xfId="0" applyFont="1" applyFill="1" applyBorder="1"/>
    <xf numFmtId="0" fontId="10" fillId="0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14" fillId="0" borderId="10" xfId="0" applyFont="1" applyBorder="1"/>
    <xf numFmtId="0" fontId="10" fillId="16" borderId="10" xfId="0" applyFont="1" applyFill="1" applyBorder="1"/>
    <xf numFmtId="49" fontId="2" fillId="5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1" borderId="10" xfId="0" applyFont="1" applyFill="1" applyBorder="1"/>
    <xf numFmtId="0" fontId="15" fillId="4" borderId="10" xfId="0" applyFont="1" applyFill="1" applyBorder="1"/>
    <xf numFmtId="0" fontId="10" fillId="4" borderId="10" xfId="0" applyFont="1" applyFill="1" applyBorder="1"/>
    <xf numFmtId="0" fontId="2" fillId="13" borderId="10" xfId="0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7" fillId="2" borderId="10" xfId="0" applyFont="1" applyFill="1" applyBorder="1"/>
    <xf numFmtId="0" fontId="10" fillId="2" borderId="10" xfId="0" applyFont="1" applyFill="1" applyBorder="1"/>
    <xf numFmtId="0" fontId="8" fillId="2" borderId="10" xfId="0" applyFont="1" applyFill="1" applyBorder="1"/>
    <xf numFmtId="0" fontId="7" fillId="13" borderId="10" xfId="0" applyFont="1" applyFill="1" applyBorder="1"/>
    <xf numFmtId="0" fontId="5" fillId="13" borderId="10" xfId="0" applyFont="1" applyFill="1" applyBorder="1"/>
    <xf numFmtId="0" fontId="2" fillId="18" borderId="10" xfId="0" applyFont="1" applyFill="1" applyBorder="1"/>
    <xf numFmtId="0" fontId="7" fillId="18" borderId="10" xfId="0" applyFont="1" applyFill="1" applyBorder="1"/>
    <xf numFmtId="0" fontId="5" fillId="18" borderId="10" xfId="0" applyFont="1" applyFill="1" applyBorder="1"/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/>
    <xf numFmtId="0" fontId="5" fillId="10" borderId="10" xfId="0" applyFont="1" applyFill="1" applyBorder="1"/>
    <xf numFmtId="0" fontId="2" fillId="17" borderId="10" xfId="0" applyFont="1" applyFill="1" applyBorder="1"/>
    <xf numFmtId="0" fontId="7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18" fillId="16" borderId="1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0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49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0" fillId="1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0" xfId="0" applyFont="1"/>
    <xf numFmtId="0" fontId="6" fillId="0" borderId="10" xfId="0" applyFont="1" applyFill="1" applyBorder="1"/>
    <xf numFmtId="0" fontId="0" fillId="0" borderId="10" xfId="0" applyBorder="1" applyAlignment="1">
      <alignment wrapText="1"/>
    </xf>
    <xf numFmtId="0" fontId="22" fillId="0" borderId="0" xfId="0" applyFont="1"/>
    <xf numFmtId="0" fontId="23" fillId="0" borderId="10" xfId="0" applyFont="1" applyFill="1" applyBorder="1" applyAlignment="1">
      <alignment horizontal="left" vertical="top" wrapText="1"/>
    </xf>
    <xf numFmtId="0" fontId="0" fillId="0" borderId="13" xfId="0" applyFill="1" applyBorder="1"/>
    <xf numFmtId="0" fontId="0" fillId="9" borderId="15" xfId="0" applyFont="1" applyFill="1" applyBorder="1"/>
    <xf numFmtId="0" fontId="0" fillId="9" borderId="16" xfId="0" applyFont="1" applyFill="1" applyBorder="1"/>
    <xf numFmtId="0" fontId="0" fillId="15" borderId="17" xfId="0" applyFont="1" applyFill="1" applyBorder="1"/>
    <xf numFmtId="0" fontId="0" fillId="0" borderId="6" xfId="0" applyFont="1" applyFill="1" applyBorder="1"/>
    <xf numFmtId="0" fontId="0" fillId="0" borderId="16" xfId="0" applyFont="1" applyFill="1" applyBorder="1"/>
    <xf numFmtId="0" fontId="2" fillId="0" borderId="0" xfId="0" applyFont="1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2" fillId="0" borderId="10" xfId="0" applyFont="1" applyFill="1" applyBorder="1"/>
    <xf numFmtId="0" fontId="2" fillId="24" borderId="0" xfId="0" applyFont="1" applyFill="1"/>
    <xf numFmtId="0" fontId="27" fillId="0" borderId="3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left"/>
    </xf>
    <xf numFmtId="0" fontId="29" fillId="0" borderId="10" xfId="0" applyFont="1" applyFill="1" applyBorder="1"/>
    <xf numFmtId="0" fontId="2" fillId="0" borderId="12" xfId="0" applyFont="1" applyBorder="1"/>
    <xf numFmtId="0" fontId="2" fillId="0" borderId="18" xfId="0" applyFont="1" applyBorder="1"/>
    <xf numFmtId="0" fontId="2" fillId="24" borderId="10" xfId="0" applyFont="1" applyFill="1" applyBorder="1"/>
    <xf numFmtId="0" fontId="5" fillId="24" borderId="10" xfId="0" applyFont="1" applyFill="1" applyBorder="1"/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/>
    <xf numFmtId="49" fontId="2" fillId="24" borderId="10" xfId="0" applyNumberFormat="1" applyFont="1" applyFill="1" applyBorder="1" applyAlignment="1">
      <alignment horizontal="center"/>
    </xf>
    <xf numFmtId="0" fontId="2" fillId="25" borderId="10" xfId="0" applyFont="1" applyFill="1" applyBorder="1"/>
    <xf numFmtId="0" fontId="2" fillId="26" borderId="10" xfId="0" applyFont="1" applyFill="1" applyBorder="1" applyAlignment="1">
      <alignment horizontal="center"/>
    </xf>
    <xf numFmtId="0" fontId="2" fillId="26" borderId="10" xfId="0" applyFont="1" applyFill="1" applyBorder="1"/>
    <xf numFmtId="0" fontId="5" fillId="26" borderId="10" xfId="0" applyFont="1" applyFill="1" applyBorder="1"/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/>
    <xf numFmtId="49" fontId="2" fillId="27" borderId="10" xfId="0" applyNumberFormat="1" applyFont="1" applyFill="1" applyBorder="1" applyAlignment="1">
      <alignment horizontal="center"/>
    </xf>
    <xf numFmtId="0" fontId="5" fillId="27" borderId="10" xfId="0" applyFont="1" applyFill="1" applyBorder="1"/>
    <xf numFmtId="0" fontId="7" fillId="27" borderId="10" xfId="0" applyFont="1" applyFill="1" applyBorder="1"/>
    <xf numFmtId="49" fontId="2" fillId="27" borderId="10" xfId="0" applyNumberFormat="1" applyFont="1" applyFill="1" applyBorder="1" applyAlignment="1">
      <alignment horizontal="center" wrapText="1"/>
    </xf>
    <xf numFmtId="0" fontId="7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/>
    </xf>
    <xf numFmtId="0" fontId="7" fillId="26" borderId="10" xfId="0" applyFont="1" applyFill="1" applyBorder="1" applyAlignment="1">
      <alignment horizontal="center"/>
    </xf>
    <xf numFmtId="0" fontId="7" fillId="26" borderId="10" xfId="0" applyFont="1" applyFill="1" applyBorder="1"/>
    <xf numFmtId="0" fontId="26" fillId="0" borderId="10" xfId="0" applyFont="1" applyFill="1" applyBorder="1"/>
    <xf numFmtId="0" fontId="22" fillId="27" borderId="10" xfId="0" applyFont="1" applyFill="1" applyBorder="1"/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9" fillId="27" borderId="10" xfId="0" applyFont="1" applyFill="1" applyBorder="1"/>
    <xf numFmtId="0" fontId="2" fillId="27" borderId="0" xfId="0" applyFont="1" applyFill="1"/>
    <xf numFmtId="0" fontId="5" fillId="0" borderId="0" xfId="0" applyFont="1" applyFill="1" applyBorder="1"/>
    <xf numFmtId="0" fontId="18" fillId="0" borderId="10" xfId="0" applyFont="1" applyFill="1" applyBorder="1"/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center"/>
    </xf>
    <xf numFmtId="0" fontId="0" fillId="24" borderId="10" xfId="0" applyFill="1" applyBorder="1"/>
    <xf numFmtId="0" fontId="7" fillId="27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10" fillId="24" borderId="10" xfId="0" applyFont="1" applyFill="1" applyBorder="1"/>
    <xf numFmtId="0" fontId="8" fillId="24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" fillId="0" borderId="8" xfId="0" applyFont="1" applyFill="1" applyBorder="1"/>
    <xf numFmtId="0" fontId="2" fillId="26" borderId="1" xfId="0" applyFont="1" applyFill="1" applyBorder="1" applyAlignment="1">
      <alignment horizontal="center"/>
    </xf>
    <xf numFmtId="0" fontId="2" fillId="26" borderId="1" xfId="0" applyFont="1" applyFill="1" applyBorder="1"/>
    <xf numFmtId="0" fontId="2" fillId="26" borderId="2" xfId="0" applyFont="1" applyFill="1" applyBorder="1"/>
    <xf numFmtId="49" fontId="2" fillId="24" borderId="1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24" borderId="1" xfId="0" applyFont="1" applyFill="1" applyBorder="1"/>
    <xf numFmtId="0" fontId="2" fillId="24" borderId="1" xfId="0" applyFont="1" applyFill="1" applyBorder="1" applyAlignment="1">
      <alignment vertical="top"/>
    </xf>
    <xf numFmtId="0" fontId="2" fillId="24" borderId="3" xfId="0" applyFont="1" applyFill="1" applyBorder="1"/>
    <xf numFmtId="0" fontId="8" fillId="24" borderId="10" xfId="0" applyFont="1" applyFill="1" applyBorder="1" applyAlignment="1">
      <alignment wrapText="1"/>
    </xf>
    <xf numFmtId="0" fontId="2" fillId="24" borderId="2" xfId="0" applyFont="1" applyFill="1" applyBorder="1" applyAlignment="1">
      <alignment vertical="top"/>
    </xf>
    <xf numFmtId="0" fontId="2" fillId="24" borderId="2" xfId="0" applyFont="1" applyFill="1" applyBorder="1" applyAlignment="1">
      <alignment horizontal="left"/>
    </xf>
    <xf numFmtId="0" fontId="2" fillId="24" borderId="2" xfId="0" applyFont="1" applyFill="1" applyBorder="1" applyAlignment="1">
      <alignment wrapText="1"/>
    </xf>
    <xf numFmtId="0" fontId="2" fillId="24" borderId="3" xfId="0" applyFont="1" applyFill="1" applyBorder="1" applyAlignment="1">
      <alignment wrapText="1"/>
    </xf>
    <xf numFmtId="0" fontId="2" fillId="27" borderId="1" xfId="0" applyFont="1" applyFill="1" applyBorder="1" applyAlignment="1">
      <alignment horizontal="center"/>
    </xf>
    <xf numFmtId="0" fontId="2" fillId="27" borderId="1" xfId="0" applyFont="1" applyFill="1" applyBorder="1"/>
    <xf numFmtId="49" fontId="2" fillId="27" borderId="1" xfId="0" applyNumberFormat="1" applyFont="1" applyFill="1" applyBorder="1" applyAlignment="1">
      <alignment horizontal="center"/>
    </xf>
    <xf numFmtId="0" fontId="2" fillId="27" borderId="7" xfId="0" applyFont="1" applyFill="1" applyBorder="1"/>
    <xf numFmtId="0" fontId="2" fillId="27" borderId="15" xfId="0" applyFont="1" applyFill="1" applyBorder="1"/>
    <xf numFmtId="0" fontId="2" fillId="27" borderId="6" xfId="0" applyFont="1" applyFill="1" applyBorder="1"/>
    <xf numFmtId="0" fontId="2" fillId="27" borderId="3" xfId="0" applyFont="1" applyFill="1" applyBorder="1" applyAlignment="1">
      <alignment horizontal="center"/>
    </xf>
    <xf numFmtId="0" fontId="2" fillId="27" borderId="14" xfId="0" applyFont="1" applyFill="1" applyBorder="1"/>
    <xf numFmtId="0" fontId="2" fillId="24" borderId="10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/>
    </xf>
    <xf numFmtId="49" fontId="2" fillId="24" borderId="10" xfId="0" applyNumberFormat="1" applyFont="1" applyFill="1" applyBorder="1" applyAlignment="1">
      <alignment horizontal="center" vertical="top"/>
    </xf>
    <xf numFmtId="0" fontId="17" fillId="24" borderId="10" xfId="0" applyFont="1" applyFill="1" applyBorder="1" applyAlignment="1">
      <alignment horizontal="left" vertical="top"/>
    </xf>
    <xf numFmtId="0" fontId="2" fillId="27" borderId="10" xfId="0" applyFont="1" applyFill="1" applyBorder="1" applyAlignment="1">
      <alignment horizontal="center" vertical="top"/>
    </xf>
    <xf numFmtId="0" fontId="2" fillId="27" borderId="10" xfId="0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top"/>
    </xf>
    <xf numFmtId="0" fontId="0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 vertical="top"/>
    </xf>
    <xf numFmtId="0" fontId="0" fillId="26" borderId="10" xfId="0" applyFill="1" applyBorder="1"/>
    <xf numFmtId="0" fontId="0" fillId="26" borderId="10" xfId="0" applyFont="1" applyFill="1" applyBorder="1"/>
    <xf numFmtId="0" fontId="0" fillId="0" borderId="0" xfId="0" applyFill="1"/>
    <xf numFmtId="0" fontId="0" fillId="24" borderId="1" xfId="0" applyFont="1" applyFill="1" applyBorder="1"/>
    <xf numFmtId="0" fontId="0" fillId="24" borderId="1" xfId="0" applyFill="1" applyBorder="1"/>
    <xf numFmtId="0" fontId="0" fillId="27" borderId="1" xfId="0" applyFont="1" applyFill="1" applyBorder="1"/>
    <xf numFmtId="0" fontId="0" fillId="27" borderId="1" xfId="0" applyFill="1" applyBorder="1"/>
    <xf numFmtId="0" fontId="25" fillId="27" borderId="1" xfId="0" applyFont="1" applyFill="1" applyBorder="1"/>
    <xf numFmtId="0" fontId="0" fillId="0" borderId="17" xfId="0" applyFont="1" applyFill="1" applyBorder="1"/>
    <xf numFmtId="0" fontId="0" fillId="24" borderId="10" xfId="0" applyFont="1" applyFill="1" applyBorder="1"/>
    <xf numFmtId="0" fontId="0" fillId="24" borderId="4" xfId="0" applyFont="1" applyFill="1" applyBorder="1"/>
    <xf numFmtId="0" fontId="0" fillId="26" borderId="1" xfId="0" applyFont="1" applyFill="1" applyBorder="1"/>
    <xf numFmtId="0" fontId="0" fillId="27" borderId="3" xfId="0" applyFont="1" applyFill="1" applyBorder="1"/>
    <xf numFmtId="0" fontId="0" fillId="27" borderId="15" xfId="0" applyFont="1" applyFill="1" applyBorder="1"/>
    <xf numFmtId="0" fontId="0" fillId="27" borderId="16" xfId="0" applyFont="1" applyFill="1" applyBorder="1"/>
    <xf numFmtId="0" fontId="0" fillId="27" borderId="4" xfId="0" applyFont="1" applyFill="1" applyBorder="1"/>
    <xf numFmtId="0" fontId="2" fillId="26" borderId="10" xfId="0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/>
    </xf>
    <xf numFmtId="0" fontId="30" fillId="24" borderId="10" xfId="0" applyFont="1" applyFill="1" applyBorder="1"/>
    <xf numFmtId="0" fontId="2" fillId="0" borderId="19" xfId="0" applyFont="1" applyFill="1" applyBorder="1" applyAlignment="1">
      <alignment vertical="top"/>
    </xf>
    <xf numFmtId="0" fontId="2" fillId="0" borderId="15" xfId="0" applyFont="1" applyFill="1" applyBorder="1"/>
    <xf numFmtId="0" fontId="2" fillId="0" borderId="6" xfId="0" applyFont="1" applyFill="1" applyBorder="1" applyAlignment="1">
      <alignment horizontal="right"/>
    </xf>
    <xf numFmtId="0" fontId="31" fillId="0" borderId="10" xfId="0" applyFont="1" applyFill="1" applyBorder="1"/>
    <xf numFmtId="0" fontId="32" fillId="0" borderId="10" xfId="0" applyFont="1" applyFill="1" applyBorder="1"/>
    <xf numFmtId="0" fontId="29" fillId="27" borderId="10" xfId="0" applyFont="1" applyFill="1" applyBorder="1"/>
    <xf numFmtId="0" fontId="0" fillId="0" borderId="10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26" fillId="0" borderId="10" xfId="0" applyFont="1" applyBorder="1"/>
    <xf numFmtId="0" fontId="20" fillId="22" borderId="1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3" zoomScale="112" zoomScaleNormal="112" workbookViewId="0">
      <selection activeCell="E32" sqref="E32"/>
    </sheetView>
  </sheetViews>
  <sheetFormatPr defaultRowHeight="15" x14ac:dyDescent="0.25"/>
  <cols>
    <col min="1" max="1" width="7" style="2" bestFit="1" customWidth="1"/>
    <col min="2" max="2" width="9" style="2" customWidth="1"/>
    <col min="3" max="3" width="32.140625" bestFit="1" customWidth="1"/>
    <col min="4" max="4" width="3.28515625" bestFit="1" customWidth="1"/>
    <col min="5" max="5" width="12.42578125" bestFit="1" customWidth="1"/>
    <col min="6" max="6" width="24.28515625" customWidth="1"/>
    <col min="7" max="7" width="18.140625" bestFit="1" customWidth="1"/>
    <col min="8" max="8" width="23.7109375" customWidth="1"/>
    <col min="9" max="9" width="12.140625" customWidth="1"/>
    <col min="10" max="10" width="16.140625" customWidth="1"/>
    <col min="11" max="11" width="12.140625" customWidth="1"/>
  </cols>
  <sheetData>
    <row r="1" spans="1:12" ht="18.75" x14ac:dyDescent="0.3">
      <c r="A1" s="381" t="s">
        <v>11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157" customFormat="1" ht="30" x14ac:dyDescent="0.25">
      <c r="A2" s="253" t="s">
        <v>12</v>
      </c>
      <c r="B2" s="253" t="s">
        <v>13</v>
      </c>
      <c r="C2" s="254" t="s">
        <v>237</v>
      </c>
      <c r="D2" s="254" t="s">
        <v>319</v>
      </c>
      <c r="E2" s="254" t="s">
        <v>238</v>
      </c>
      <c r="F2" s="254" t="s">
        <v>241</v>
      </c>
      <c r="G2" s="254" t="s">
        <v>238</v>
      </c>
      <c r="H2" s="254" t="s">
        <v>242</v>
      </c>
      <c r="I2" s="255" t="s">
        <v>238</v>
      </c>
      <c r="J2" s="255" t="s">
        <v>283</v>
      </c>
      <c r="K2" s="255" t="s">
        <v>238</v>
      </c>
      <c r="L2" s="255" t="s">
        <v>260</v>
      </c>
    </row>
    <row r="3" spans="1:12" x14ac:dyDescent="0.25">
      <c r="A3" s="29" t="s">
        <v>0</v>
      </c>
      <c r="B3" s="29" t="s">
        <v>23</v>
      </c>
      <c r="C3" s="29"/>
      <c r="D3" s="29"/>
      <c r="E3" s="29"/>
      <c r="F3" s="29"/>
      <c r="G3" s="29"/>
      <c r="H3" s="25"/>
      <c r="I3" s="29"/>
      <c r="J3" s="29"/>
      <c r="K3" s="29"/>
      <c r="L3" s="29"/>
    </row>
    <row r="4" spans="1:12" x14ac:dyDescent="0.25">
      <c r="A4" s="29" t="s">
        <v>1</v>
      </c>
      <c r="B4" s="29" t="s">
        <v>24</v>
      </c>
      <c r="C4" s="29"/>
      <c r="D4" s="29"/>
      <c r="E4" s="29"/>
      <c r="F4" s="29"/>
      <c r="G4" s="29"/>
      <c r="H4" s="25"/>
      <c r="I4" s="29"/>
      <c r="J4" s="29"/>
      <c r="K4" s="29"/>
      <c r="L4" s="29"/>
    </row>
    <row r="5" spans="1:12" x14ac:dyDescent="0.25">
      <c r="A5" s="29" t="s">
        <v>2</v>
      </c>
      <c r="B5" s="29" t="s">
        <v>25</v>
      </c>
      <c r="C5" s="29"/>
      <c r="D5" s="29"/>
      <c r="E5" s="29"/>
      <c r="F5" s="29"/>
      <c r="G5" s="29"/>
      <c r="H5" s="25"/>
      <c r="I5" s="29"/>
      <c r="J5" s="29"/>
      <c r="K5" s="29"/>
      <c r="L5" s="29"/>
    </row>
    <row r="6" spans="1:12" x14ac:dyDescent="0.25">
      <c r="A6" s="45" t="s">
        <v>3</v>
      </c>
      <c r="B6" s="45" t="s">
        <v>19</v>
      </c>
      <c r="C6" s="45"/>
      <c r="D6" s="45"/>
      <c r="E6" s="45"/>
      <c r="F6" s="45"/>
      <c r="G6" s="45"/>
      <c r="H6" s="41"/>
      <c r="I6" s="45"/>
      <c r="J6" s="45"/>
      <c r="K6" s="45"/>
      <c r="L6" s="45"/>
    </row>
    <row r="7" spans="1:12" x14ac:dyDescent="0.25">
      <c r="A7" s="76" t="s">
        <v>4</v>
      </c>
      <c r="B7" s="76" t="s">
        <v>20</v>
      </c>
      <c r="C7" s="76"/>
      <c r="D7" s="76"/>
      <c r="E7" s="76"/>
      <c r="F7" s="76"/>
      <c r="G7" s="76"/>
      <c r="H7" s="79"/>
      <c r="I7" s="76"/>
      <c r="J7" s="76"/>
      <c r="K7" s="76"/>
      <c r="L7" s="76"/>
    </row>
    <row r="8" spans="1:12" x14ac:dyDescent="0.25">
      <c r="A8" s="29" t="s">
        <v>5</v>
      </c>
      <c r="B8" s="29" t="s">
        <v>21</v>
      </c>
      <c r="C8" s="29"/>
      <c r="D8" s="29"/>
      <c r="E8" s="29"/>
      <c r="F8" s="29"/>
      <c r="G8" s="29"/>
      <c r="H8" s="25"/>
      <c r="I8" s="29"/>
      <c r="J8" s="29"/>
      <c r="K8" s="29"/>
      <c r="L8" s="29"/>
    </row>
    <row r="9" spans="1:12" x14ac:dyDescent="0.25">
      <c r="A9" s="29" t="s">
        <v>6</v>
      </c>
      <c r="B9" s="29" t="s">
        <v>22</v>
      </c>
      <c r="C9" s="29"/>
      <c r="D9" s="29"/>
      <c r="E9" s="29"/>
      <c r="F9" s="29"/>
      <c r="G9" s="29"/>
      <c r="H9" s="25"/>
      <c r="I9" s="29"/>
      <c r="J9" s="29"/>
      <c r="K9" s="29"/>
      <c r="L9" s="29"/>
    </row>
    <row r="10" spans="1:12" x14ac:dyDescent="0.25">
      <c r="A10" s="29" t="s">
        <v>7</v>
      </c>
      <c r="B10" s="29" t="s">
        <v>23</v>
      </c>
      <c r="C10" s="29"/>
      <c r="D10" s="29"/>
      <c r="E10" s="29"/>
      <c r="F10" s="29"/>
      <c r="G10" s="29"/>
      <c r="H10" s="25"/>
      <c r="I10" s="29"/>
      <c r="J10" s="29"/>
      <c r="K10" s="29"/>
      <c r="L10" s="29"/>
    </row>
    <row r="11" spans="1:12" x14ac:dyDescent="0.25">
      <c r="A11" s="29" t="s">
        <v>8</v>
      </c>
      <c r="B11" s="29" t="s">
        <v>24</v>
      </c>
      <c r="C11" s="29"/>
      <c r="D11" s="29"/>
      <c r="E11" s="29"/>
      <c r="F11" s="29"/>
      <c r="G11" s="29"/>
      <c r="H11" s="25"/>
      <c r="I11" s="29"/>
      <c r="J11" s="29"/>
      <c r="K11" s="29"/>
      <c r="L11" s="29"/>
    </row>
    <row r="12" spans="1:12" x14ac:dyDescent="0.25">
      <c r="A12" s="29" t="s">
        <v>9</v>
      </c>
      <c r="B12" s="29" t="s">
        <v>25</v>
      </c>
      <c r="C12" s="29"/>
      <c r="D12" s="29"/>
      <c r="E12" s="29"/>
      <c r="F12" s="29"/>
      <c r="G12" s="29"/>
      <c r="H12" s="25"/>
      <c r="I12" s="29"/>
      <c r="J12" s="29"/>
      <c r="K12" s="29"/>
      <c r="L12" s="29"/>
    </row>
    <row r="13" spans="1:12" x14ac:dyDescent="0.25">
      <c r="A13" s="45" t="s">
        <v>10</v>
      </c>
      <c r="B13" s="45" t="s">
        <v>19</v>
      </c>
      <c r="C13" s="45"/>
      <c r="D13" s="45"/>
      <c r="E13" s="45"/>
      <c r="F13" s="45"/>
      <c r="G13" s="45"/>
      <c r="H13" s="41"/>
      <c r="I13" s="45"/>
      <c r="J13" s="45"/>
      <c r="K13" s="45"/>
      <c r="L13" s="45"/>
    </row>
    <row r="14" spans="1:12" x14ac:dyDescent="0.25">
      <c r="A14" s="76" t="s">
        <v>28</v>
      </c>
      <c r="B14" s="76" t="s">
        <v>20</v>
      </c>
      <c r="C14" s="76"/>
      <c r="D14" s="76"/>
      <c r="E14" s="76"/>
      <c r="F14" s="76"/>
      <c r="G14" s="76"/>
      <c r="H14" s="79"/>
      <c r="I14" s="76"/>
      <c r="J14" s="76"/>
      <c r="K14" s="76"/>
      <c r="L14" s="76"/>
    </row>
    <row r="15" spans="1:12" x14ac:dyDescent="0.25">
      <c r="A15" s="29" t="s">
        <v>29</v>
      </c>
      <c r="B15" s="29" t="s">
        <v>21</v>
      </c>
      <c r="C15" s="29"/>
      <c r="D15" s="29"/>
      <c r="E15" s="29"/>
      <c r="F15" s="29"/>
      <c r="G15" s="29"/>
      <c r="H15" s="25"/>
      <c r="I15" s="29"/>
      <c r="J15" s="29"/>
      <c r="K15" s="29"/>
      <c r="L15" s="29"/>
    </row>
    <row r="16" spans="1:12" x14ac:dyDescent="0.25">
      <c r="A16" s="29" t="s">
        <v>30</v>
      </c>
      <c r="B16" s="29" t="s">
        <v>22</v>
      </c>
      <c r="C16" s="29"/>
      <c r="D16" s="29"/>
      <c r="E16" s="29"/>
      <c r="F16" s="29"/>
      <c r="G16" s="29"/>
      <c r="H16" s="25"/>
      <c r="I16" s="29"/>
      <c r="J16" s="29"/>
      <c r="K16" s="29"/>
      <c r="L16" s="29"/>
    </row>
    <row r="17" spans="1:12" x14ac:dyDescent="0.25">
      <c r="A17" s="29" t="s">
        <v>32</v>
      </c>
      <c r="B17" s="29" t="s">
        <v>23</v>
      </c>
      <c r="C17" s="29"/>
      <c r="D17" s="29"/>
      <c r="E17" s="29"/>
      <c r="F17" s="29"/>
      <c r="G17" s="29"/>
      <c r="H17" s="25"/>
      <c r="I17" s="29"/>
      <c r="J17" s="29"/>
      <c r="K17" s="29"/>
      <c r="L17" s="29"/>
    </row>
    <row r="18" spans="1:12" x14ac:dyDescent="0.25">
      <c r="A18" s="29" t="s">
        <v>33</v>
      </c>
      <c r="B18" s="29" t="s">
        <v>24</v>
      </c>
      <c r="C18" s="29" t="s">
        <v>290</v>
      </c>
      <c r="D18" s="29"/>
      <c r="E18" s="29"/>
      <c r="F18" s="29"/>
      <c r="G18" s="29"/>
      <c r="H18" s="25"/>
      <c r="I18" s="29"/>
      <c r="J18" s="29"/>
      <c r="K18" s="29"/>
      <c r="L18" s="29"/>
    </row>
    <row r="19" spans="1:12" x14ac:dyDescent="0.25">
      <c r="A19" s="29" t="s">
        <v>34</v>
      </c>
      <c r="B19" s="29" t="s">
        <v>25</v>
      </c>
      <c r="C19" s="29" t="s">
        <v>290</v>
      </c>
      <c r="D19" s="29"/>
      <c r="E19" s="29"/>
      <c r="F19" s="29"/>
      <c r="G19" s="29"/>
      <c r="H19" s="25"/>
      <c r="I19" s="29"/>
      <c r="J19" s="29"/>
      <c r="K19" s="29"/>
      <c r="L19" s="29"/>
    </row>
    <row r="20" spans="1:12" x14ac:dyDescent="0.25">
      <c r="A20" s="44" t="s">
        <v>35</v>
      </c>
      <c r="B20" s="44" t="s">
        <v>19</v>
      </c>
      <c r="C20" s="44" t="s">
        <v>330</v>
      </c>
      <c r="D20" s="44"/>
      <c r="E20" s="44"/>
      <c r="F20" s="44" t="s">
        <v>388</v>
      </c>
      <c r="G20" s="44"/>
      <c r="H20" s="44"/>
      <c r="I20" s="44"/>
      <c r="J20" s="44"/>
      <c r="K20" s="44"/>
      <c r="L20" s="44"/>
    </row>
    <row r="21" spans="1:12" x14ac:dyDescent="0.25">
      <c r="A21" s="76" t="s">
        <v>36</v>
      </c>
      <c r="B21" s="76" t="s">
        <v>20</v>
      </c>
      <c r="C21" s="76"/>
      <c r="D21" s="76"/>
      <c r="E21" s="76"/>
      <c r="F21" s="76"/>
      <c r="G21" s="76"/>
      <c r="H21" s="79"/>
      <c r="I21" s="76"/>
      <c r="J21" s="76"/>
      <c r="K21" s="76"/>
      <c r="L21" s="76"/>
    </row>
    <row r="22" spans="1:12" x14ac:dyDescent="0.25">
      <c r="A22" s="46" t="s">
        <v>37</v>
      </c>
      <c r="B22" s="46" t="s">
        <v>21</v>
      </c>
      <c r="C22" s="46" t="s">
        <v>338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5">
      <c r="A23" s="29" t="s">
        <v>38</v>
      </c>
      <c r="B23" s="29" t="s">
        <v>22</v>
      </c>
      <c r="C23" s="29" t="s">
        <v>331</v>
      </c>
      <c r="D23" s="29"/>
      <c r="E23" s="29"/>
      <c r="F23" s="29"/>
      <c r="G23" s="29"/>
      <c r="H23" s="25"/>
      <c r="I23" s="29"/>
      <c r="J23" s="29"/>
      <c r="K23" s="29"/>
      <c r="L23" s="29"/>
    </row>
    <row r="24" spans="1:12" x14ac:dyDescent="0.25">
      <c r="A24" s="29" t="s">
        <v>39</v>
      </c>
      <c r="B24" s="29" t="s">
        <v>23</v>
      </c>
      <c r="C24" s="67" t="s">
        <v>389</v>
      </c>
      <c r="D24" s="72"/>
      <c r="E24" s="72"/>
      <c r="F24" s="261"/>
      <c r="G24" s="29"/>
      <c r="H24" s="25"/>
      <c r="I24" s="29"/>
      <c r="J24" s="29"/>
      <c r="K24" s="29"/>
      <c r="L24" s="29"/>
    </row>
    <row r="25" spans="1:12" x14ac:dyDescent="0.25">
      <c r="A25" s="29" t="s">
        <v>41</v>
      </c>
      <c r="B25" s="68" t="s">
        <v>24</v>
      </c>
      <c r="C25" s="67" t="s">
        <v>376</v>
      </c>
      <c r="D25" s="74"/>
      <c r="E25" s="74"/>
      <c r="F25" s="67"/>
      <c r="G25" s="70"/>
      <c r="H25" s="25"/>
      <c r="I25" s="29"/>
      <c r="J25" s="29"/>
      <c r="K25" s="29"/>
      <c r="L25" s="29"/>
    </row>
    <row r="26" spans="1:12" x14ac:dyDescent="0.25">
      <c r="A26" s="29" t="s">
        <v>42</v>
      </c>
      <c r="B26" s="68" t="s">
        <v>25</v>
      </c>
      <c r="C26" s="67" t="s">
        <v>220</v>
      </c>
      <c r="D26" s="74"/>
      <c r="E26" s="74"/>
      <c r="F26" s="67"/>
      <c r="G26" s="70"/>
      <c r="H26" s="25"/>
      <c r="I26" s="29"/>
      <c r="J26" s="29"/>
      <c r="K26" s="29"/>
      <c r="L26" s="29"/>
    </row>
    <row r="27" spans="1:12" x14ac:dyDescent="0.25">
      <c r="A27" s="69" t="s">
        <v>43</v>
      </c>
      <c r="B27" s="69" t="s">
        <v>19</v>
      </c>
      <c r="C27" s="262"/>
      <c r="D27" s="262"/>
      <c r="E27" s="262"/>
      <c r="F27" s="263"/>
      <c r="G27" s="71"/>
      <c r="H27" s="44"/>
      <c r="I27" s="44"/>
      <c r="J27" s="44"/>
      <c r="K27" s="44"/>
      <c r="L27" s="44"/>
    </row>
    <row r="28" spans="1:12" x14ac:dyDescent="0.25">
      <c r="A28" s="77" t="s">
        <v>44</v>
      </c>
      <c r="B28" s="77" t="s">
        <v>20</v>
      </c>
      <c r="C28" s="264" t="s">
        <v>375</v>
      </c>
      <c r="D28" s="264"/>
      <c r="E28" s="264"/>
      <c r="F28" s="78"/>
      <c r="G28" s="77"/>
      <c r="H28" s="77"/>
      <c r="I28" s="77"/>
      <c r="J28" s="77"/>
      <c r="K28" s="77"/>
      <c r="L28" s="77"/>
    </row>
    <row r="29" spans="1:12" x14ac:dyDescent="0.25">
      <c r="A29" s="29" t="s">
        <v>45</v>
      </c>
      <c r="B29" s="68" t="s">
        <v>21</v>
      </c>
      <c r="C29" s="74" t="s">
        <v>224</v>
      </c>
      <c r="D29" s="74"/>
      <c r="E29" s="74"/>
      <c r="F29" s="67" t="s">
        <v>224</v>
      </c>
      <c r="G29" s="29"/>
      <c r="H29" s="25"/>
      <c r="I29" s="29"/>
      <c r="J29" s="29"/>
      <c r="K29" s="29"/>
      <c r="L29" s="29"/>
    </row>
    <row r="30" spans="1:12" x14ac:dyDescent="0.25">
      <c r="A30" s="29" t="s">
        <v>46</v>
      </c>
      <c r="B30" s="68" t="s">
        <v>22</v>
      </c>
      <c r="C30" s="67" t="s">
        <v>224</v>
      </c>
      <c r="D30" s="266"/>
      <c r="E30" s="265"/>
      <c r="F30" s="67" t="s">
        <v>224</v>
      </c>
      <c r="G30" s="29"/>
      <c r="H30" s="25"/>
      <c r="I30" s="29"/>
      <c r="J30" s="29"/>
      <c r="K30" s="29"/>
      <c r="L30" s="29"/>
    </row>
    <row r="31" spans="1:12" x14ac:dyDescent="0.25">
      <c r="A31" s="29" t="s">
        <v>47</v>
      </c>
      <c r="B31" s="29" t="s">
        <v>23</v>
      </c>
      <c r="C31" s="67" t="s">
        <v>332</v>
      </c>
      <c r="D31" s="29"/>
      <c r="E31" s="29"/>
      <c r="F31" s="67"/>
      <c r="G31" s="29"/>
      <c r="H31" s="25"/>
      <c r="I31" s="29"/>
      <c r="J31" s="29"/>
      <c r="K31" s="29"/>
      <c r="L31" s="29"/>
    </row>
    <row r="32" spans="1:12" ht="16.5" customHeight="1" x14ac:dyDescent="0.25">
      <c r="A32" s="29" t="s">
        <v>48</v>
      </c>
      <c r="B32" s="29" t="s">
        <v>24</v>
      </c>
      <c r="C32" s="29" t="s">
        <v>355</v>
      </c>
      <c r="D32" s="29"/>
      <c r="E32" s="29" t="s">
        <v>455</v>
      </c>
      <c r="F32" s="29"/>
      <c r="G32" s="29"/>
      <c r="H32" s="25"/>
      <c r="I32" s="29"/>
      <c r="J32" s="29"/>
      <c r="K32" s="29"/>
      <c r="L32" s="29"/>
    </row>
    <row r="33" spans="1:12" ht="31.5" customHeight="1" x14ac:dyDescent="0.25">
      <c r="A33" s="29" t="s">
        <v>49</v>
      </c>
      <c r="B33" s="29" t="s">
        <v>25</v>
      </c>
      <c r="C33" s="29" t="s">
        <v>221</v>
      </c>
      <c r="D33" s="29"/>
      <c r="E33" s="29"/>
      <c r="F33" s="29"/>
      <c r="G33" s="29"/>
      <c r="H33" s="25"/>
      <c r="I33" s="29"/>
      <c r="J33" s="29"/>
      <c r="K33" s="29"/>
      <c r="L33" s="29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>
      <selection activeCell="E33" sqref="E33"/>
    </sheetView>
  </sheetViews>
  <sheetFormatPr defaultColWidth="9" defaultRowHeight="15" x14ac:dyDescent="0.25"/>
  <cols>
    <col min="1" max="1" width="9.140625" style="4" customWidth="1"/>
    <col min="2" max="2" width="9" style="4"/>
    <col min="3" max="3" width="58.5703125" style="3" customWidth="1"/>
    <col min="4" max="4" width="5.7109375" style="3" customWidth="1"/>
    <col min="5" max="5" width="9.28515625" style="3" customWidth="1"/>
    <col min="6" max="6" width="30.85546875" style="3" bestFit="1" customWidth="1"/>
    <col min="7" max="7" width="14.42578125" style="3" customWidth="1"/>
    <col min="8" max="8" width="31.85546875" style="3" customWidth="1"/>
    <col min="9" max="9" width="15.5703125" style="3" customWidth="1"/>
    <col min="10" max="10" width="18.140625" style="3" customWidth="1"/>
    <col min="11" max="11" width="15.5703125" style="3" customWidth="1"/>
    <col min="12" max="12" width="33.42578125" style="3" customWidth="1"/>
    <col min="13" max="16384" width="9" style="3"/>
  </cols>
  <sheetData>
    <row r="1" spans="1:12" ht="18.75" x14ac:dyDescent="0.3">
      <c r="A1" s="381" t="s">
        <v>175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215" customFormat="1" ht="36" customHeight="1" x14ac:dyDescent="0.25">
      <c r="A2" s="216" t="s">
        <v>12</v>
      </c>
      <c r="B2" s="238" t="s">
        <v>13</v>
      </c>
      <c r="C2" s="216" t="s">
        <v>327</v>
      </c>
      <c r="D2" s="217" t="s">
        <v>319</v>
      </c>
      <c r="E2" s="216" t="s">
        <v>238</v>
      </c>
      <c r="F2" s="216" t="s">
        <v>14</v>
      </c>
      <c r="G2" s="216" t="s">
        <v>238</v>
      </c>
      <c r="H2" s="155" t="s">
        <v>351</v>
      </c>
      <c r="I2" s="216" t="s">
        <v>238</v>
      </c>
      <c r="J2" s="216" t="s">
        <v>283</v>
      </c>
      <c r="K2" s="216" t="s">
        <v>238</v>
      </c>
      <c r="L2" s="216" t="s">
        <v>260</v>
      </c>
    </row>
    <row r="3" spans="1:12" ht="15" customHeight="1" x14ac:dyDescent="0.25">
      <c r="A3" s="319" t="s">
        <v>0</v>
      </c>
      <c r="B3" s="319" t="s">
        <v>23</v>
      </c>
      <c r="C3" s="320" t="s">
        <v>289</v>
      </c>
      <c r="D3" s="319"/>
      <c r="E3" s="320"/>
      <c r="F3" s="320"/>
      <c r="G3" s="321"/>
      <c r="H3" s="321"/>
      <c r="I3" s="321"/>
      <c r="J3" s="321"/>
      <c r="K3" s="321"/>
      <c r="L3" s="321"/>
    </row>
    <row r="4" spans="1:12" ht="15" customHeight="1" x14ac:dyDescent="0.25">
      <c r="A4" s="7" t="s">
        <v>1</v>
      </c>
      <c r="B4" s="5" t="s">
        <v>24</v>
      </c>
      <c r="C4" s="6" t="s">
        <v>229</v>
      </c>
      <c r="D4" s="7" t="s">
        <v>173</v>
      </c>
      <c r="E4" s="6"/>
      <c r="F4" s="15"/>
      <c r="G4" s="33"/>
      <c r="H4" s="51"/>
      <c r="I4" s="33"/>
      <c r="J4" s="33"/>
      <c r="K4" s="33"/>
      <c r="L4" s="33"/>
    </row>
    <row r="5" spans="1:12" ht="15" customHeight="1" x14ac:dyDescent="0.25">
      <c r="A5" s="7" t="s">
        <v>2</v>
      </c>
      <c r="B5" s="5" t="s">
        <v>25</v>
      </c>
      <c r="C5" s="6" t="s">
        <v>174</v>
      </c>
      <c r="D5" s="7" t="s">
        <v>176</v>
      </c>
      <c r="E5" s="6"/>
      <c r="F5" s="15"/>
      <c r="G5" s="33"/>
      <c r="H5" s="51"/>
      <c r="I5" s="54"/>
      <c r="J5" s="54"/>
      <c r="K5" s="54"/>
      <c r="L5" s="54"/>
    </row>
    <row r="6" spans="1:12" ht="14.25" customHeight="1" x14ac:dyDescent="0.25">
      <c r="A6" s="322" t="s">
        <v>3</v>
      </c>
      <c r="B6" s="323" t="s">
        <v>19</v>
      </c>
      <c r="C6" s="324"/>
      <c r="D6" s="322"/>
      <c r="E6" s="325"/>
      <c r="F6" s="326"/>
      <c r="G6" s="279"/>
      <c r="H6" s="284"/>
      <c r="I6" s="279"/>
      <c r="J6" s="279"/>
      <c r="K6" s="279"/>
      <c r="L6" s="279"/>
    </row>
    <row r="7" spans="1:12" x14ac:dyDescent="0.25">
      <c r="A7" s="332" t="s">
        <v>4</v>
      </c>
      <c r="B7" s="332" t="s">
        <v>20</v>
      </c>
      <c r="C7" s="333" t="s">
        <v>414</v>
      </c>
      <c r="D7" s="334"/>
      <c r="E7" s="333"/>
      <c r="F7" s="83" t="s">
        <v>415</v>
      </c>
      <c r="G7" s="83" t="s">
        <v>321</v>
      </c>
      <c r="H7" s="294"/>
      <c r="I7" s="291"/>
      <c r="J7" s="291"/>
      <c r="K7" s="291"/>
      <c r="L7" s="291"/>
    </row>
    <row r="8" spans="1:12" x14ac:dyDescent="0.25">
      <c r="A8" s="5" t="s">
        <v>5</v>
      </c>
      <c r="B8" s="5" t="s">
        <v>21</v>
      </c>
      <c r="C8" s="372" t="s">
        <v>444</v>
      </c>
      <c r="D8" s="7" t="s">
        <v>178</v>
      </c>
      <c r="E8" s="6" t="s">
        <v>335</v>
      </c>
      <c r="F8" s="15"/>
      <c r="G8" s="33"/>
      <c r="H8" s="33" t="s">
        <v>177</v>
      </c>
      <c r="I8" s="33"/>
      <c r="J8" s="33"/>
      <c r="K8" s="33"/>
      <c r="L8" s="33"/>
    </row>
    <row r="9" spans="1:12" x14ac:dyDescent="0.25">
      <c r="A9" s="7" t="s">
        <v>6</v>
      </c>
      <c r="B9" s="5" t="s">
        <v>22</v>
      </c>
      <c r="C9" s="3" t="s">
        <v>445</v>
      </c>
      <c r="D9" s="7" t="s">
        <v>180</v>
      </c>
      <c r="E9" s="9"/>
      <c r="F9" s="58"/>
      <c r="G9" s="33"/>
      <c r="H9" s="51" t="s">
        <v>179</v>
      </c>
      <c r="I9" s="33"/>
      <c r="J9" s="33"/>
      <c r="K9" s="33"/>
      <c r="L9" s="33" t="s">
        <v>299</v>
      </c>
    </row>
    <row r="10" spans="1:12" x14ac:dyDescent="0.25">
      <c r="A10" s="7" t="s">
        <v>7</v>
      </c>
      <c r="B10" s="5" t="s">
        <v>23</v>
      </c>
      <c r="C10" s="33" t="s">
        <v>445</v>
      </c>
      <c r="D10" s="7" t="s">
        <v>182</v>
      </c>
      <c r="E10" s="33"/>
      <c r="F10" s="33"/>
      <c r="G10" s="33"/>
      <c r="H10" s="51" t="s">
        <v>181</v>
      </c>
      <c r="I10" s="33"/>
      <c r="J10" s="33"/>
      <c r="K10" s="33"/>
      <c r="L10" s="33"/>
    </row>
    <row r="11" spans="1:12" x14ac:dyDescent="0.25">
      <c r="A11" s="7" t="s">
        <v>8</v>
      </c>
      <c r="B11" s="5" t="s">
        <v>24</v>
      </c>
      <c r="C11" s="33"/>
      <c r="D11" s="7" t="s">
        <v>183</v>
      </c>
      <c r="E11" s="33"/>
      <c r="F11" s="33"/>
      <c r="G11" s="33"/>
      <c r="H11" s="51" t="s">
        <v>384</v>
      </c>
      <c r="I11" s="33"/>
      <c r="J11" s="33"/>
      <c r="K11" s="33"/>
      <c r="L11" s="33"/>
    </row>
    <row r="12" spans="1:12" x14ac:dyDescent="0.25">
      <c r="A12" s="7" t="s">
        <v>9</v>
      </c>
      <c r="B12" s="5" t="s">
        <v>25</v>
      </c>
      <c r="C12" s="66"/>
      <c r="D12" s="7" t="s">
        <v>185</v>
      </c>
      <c r="E12" s="66"/>
      <c r="F12" s="65"/>
      <c r="G12" s="89"/>
      <c r="H12" s="51" t="s">
        <v>184</v>
      </c>
      <c r="I12" s="33"/>
      <c r="J12" s="33"/>
      <c r="K12" s="33"/>
      <c r="L12" s="33"/>
    </row>
    <row r="13" spans="1:12" x14ac:dyDescent="0.25">
      <c r="A13" s="322" t="s">
        <v>10</v>
      </c>
      <c r="B13" s="323" t="s">
        <v>19</v>
      </c>
      <c r="C13" s="282"/>
      <c r="D13" s="322"/>
      <c r="E13" s="282"/>
      <c r="F13" s="327"/>
      <c r="G13" s="327"/>
      <c r="H13" s="284"/>
      <c r="I13" s="279"/>
      <c r="J13" s="279"/>
      <c r="K13" s="279"/>
      <c r="L13" s="279"/>
    </row>
    <row r="14" spans="1:12" ht="18.75" customHeight="1" x14ac:dyDescent="0.25">
      <c r="A14" s="332" t="s">
        <v>28</v>
      </c>
      <c r="B14" s="332" t="s">
        <v>20</v>
      </c>
      <c r="C14" s="335" t="s">
        <v>426</v>
      </c>
      <c r="D14" s="334"/>
      <c r="E14" s="336"/>
      <c r="F14" s="83" t="s">
        <v>423</v>
      </c>
      <c r="G14" s="83" t="s">
        <v>321</v>
      </c>
      <c r="H14" s="291"/>
      <c r="I14" s="291"/>
      <c r="J14" s="291"/>
      <c r="K14" s="291"/>
      <c r="L14" s="291"/>
    </row>
    <row r="15" spans="1:12" ht="30" x14ac:dyDescent="0.25">
      <c r="A15" s="5" t="s">
        <v>29</v>
      </c>
      <c r="B15" s="5" t="s">
        <v>21</v>
      </c>
      <c r="C15" s="269" t="s">
        <v>339</v>
      </c>
      <c r="D15" s="7" t="s">
        <v>186</v>
      </c>
      <c r="E15" s="33" t="s">
        <v>499</v>
      </c>
      <c r="F15" s="33"/>
      <c r="G15" s="33" t="s">
        <v>343</v>
      </c>
      <c r="H15" s="64" t="s">
        <v>293</v>
      </c>
      <c r="I15" s="33"/>
      <c r="J15" s="33"/>
      <c r="K15" s="33"/>
      <c r="L15" s="33"/>
    </row>
    <row r="16" spans="1:12" ht="30" x14ac:dyDescent="0.25">
      <c r="A16" s="7" t="s">
        <v>30</v>
      </c>
      <c r="B16" s="5" t="s">
        <v>22</v>
      </c>
      <c r="C16" s="33" t="s">
        <v>258</v>
      </c>
      <c r="D16" s="7" t="s">
        <v>187</v>
      </c>
      <c r="E16" s="269" t="s">
        <v>305</v>
      </c>
      <c r="F16" s="96"/>
      <c r="G16" s="96"/>
      <c r="H16" s="64" t="s">
        <v>294</v>
      </c>
      <c r="I16" s="96"/>
      <c r="J16" s="96"/>
      <c r="K16" s="96"/>
      <c r="L16" s="96"/>
    </row>
    <row r="17" spans="1:12" ht="30" x14ac:dyDescent="0.25">
      <c r="A17" s="7" t="s">
        <v>32</v>
      </c>
      <c r="B17" s="5" t="s">
        <v>23</v>
      </c>
      <c r="C17" s="24" t="s">
        <v>292</v>
      </c>
      <c r="D17" s="7" t="s">
        <v>188</v>
      </c>
      <c r="E17" s="9" t="s">
        <v>335</v>
      </c>
      <c r="F17" s="58"/>
      <c r="G17" s="33"/>
      <c r="H17" s="64" t="s">
        <v>294</v>
      </c>
      <c r="I17" s="33"/>
      <c r="J17" s="33"/>
      <c r="K17" s="33"/>
      <c r="L17" s="33"/>
    </row>
    <row r="18" spans="1:12" ht="30" x14ac:dyDescent="0.25">
      <c r="A18" s="7" t="s">
        <v>33</v>
      </c>
      <c r="B18" s="5" t="s">
        <v>24</v>
      </c>
      <c r="C18" s="24" t="s">
        <v>470</v>
      </c>
      <c r="D18" s="7" t="s">
        <v>189</v>
      </c>
      <c r="E18" s="25" t="s">
        <v>357</v>
      </c>
      <c r="F18" s="15"/>
      <c r="G18" s="33"/>
      <c r="H18" s="64" t="s">
        <v>234</v>
      </c>
      <c r="I18" s="33"/>
      <c r="J18" s="33"/>
      <c r="K18" s="33"/>
    </row>
    <row r="19" spans="1:12" ht="30" x14ac:dyDescent="0.25">
      <c r="A19" s="7" t="s">
        <v>34</v>
      </c>
      <c r="B19" s="5" t="s">
        <v>25</v>
      </c>
      <c r="C19" s="6"/>
      <c r="D19" s="7" t="s">
        <v>191</v>
      </c>
      <c r="E19" s="11"/>
      <c r="F19" s="59"/>
      <c r="G19" s="33"/>
      <c r="H19" s="64" t="s">
        <v>190</v>
      </c>
      <c r="I19" s="51"/>
      <c r="J19" s="64"/>
      <c r="K19" s="51"/>
      <c r="L19" s="51"/>
    </row>
    <row r="20" spans="1:12" x14ac:dyDescent="0.25">
      <c r="A20" s="322" t="s">
        <v>35</v>
      </c>
      <c r="B20" s="323" t="s">
        <v>19</v>
      </c>
      <c r="C20" s="324"/>
      <c r="D20" s="328"/>
      <c r="E20" s="324"/>
      <c r="F20" s="326"/>
      <c r="G20" s="279"/>
      <c r="H20" s="310"/>
      <c r="I20" s="279"/>
      <c r="J20" s="279"/>
      <c r="K20" s="279"/>
      <c r="L20" s="279"/>
    </row>
    <row r="21" spans="1:12" x14ac:dyDescent="0.25">
      <c r="A21" s="332" t="s">
        <v>36</v>
      </c>
      <c r="B21" s="332" t="s">
        <v>20</v>
      </c>
      <c r="C21" s="335" t="s">
        <v>427</v>
      </c>
      <c r="D21" s="334"/>
      <c r="E21" s="337"/>
      <c r="F21" s="83" t="s">
        <v>405</v>
      </c>
      <c r="G21" s="83" t="s">
        <v>321</v>
      </c>
      <c r="H21" s="291"/>
      <c r="I21" s="291"/>
      <c r="J21" s="291"/>
      <c r="K21" s="291"/>
      <c r="L21" s="291"/>
    </row>
    <row r="22" spans="1:12" s="23" customFormat="1" ht="30" x14ac:dyDescent="0.25">
      <c r="A22" s="317" t="s">
        <v>37</v>
      </c>
      <c r="B22" s="5" t="s">
        <v>21</v>
      </c>
      <c r="C22" s="67" t="s">
        <v>452</v>
      </c>
      <c r="D22" s="74" t="s">
        <v>193</v>
      </c>
      <c r="E22" s="74" t="s">
        <v>305</v>
      </c>
      <c r="F22" s="74"/>
      <c r="G22" s="74"/>
      <c r="H22" s="267" t="s">
        <v>194</v>
      </c>
      <c r="I22" s="74"/>
      <c r="J22" s="74"/>
      <c r="K22" s="74"/>
      <c r="L22" s="74"/>
    </row>
    <row r="23" spans="1:12" s="23" customFormat="1" x14ac:dyDescent="0.25">
      <c r="A23" s="317" t="s">
        <v>38</v>
      </c>
      <c r="B23" s="5" t="s">
        <v>22</v>
      </c>
      <c r="C23" s="67"/>
      <c r="D23" s="74" t="s">
        <v>195</v>
      </c>
      <c r="E23" s="74"/>
      <c r="F23" s="74"/>
      <c r="G23" s="74"/>
      <c r="H23" s="33" t="s">
        <v>295</v>
      </c>
      <c r="I23" s="74"/>
      <c r="J23" s="74"/>
      <c r="K23" s="74"/>
      <c r="L23" s="74"/>
    </row>
    <row r="24" spans="1:12" ht="32.25" customHeight="1" x14ac:dyDescent="0.25">
      <c r="A24" s="7" t="s">
        <v>39</v>
      </c>
      <c r="B24" s="5" t="s">
        <v>23</v>
      </c>
      <c r="C24" s="33" t="s">
        <v>201</v>
      </c>
      <c r="D24" s="74" t="s">
        <v>196</v>
      </c>
      <c r="E24" s="14" t="s">
        <v>335</v>
      </c>
      <c r="F24" s="61"/>
      <c r="G24" s="33"/>
      <c r="H24" s="33" t="s">
        <v>296</v>
      </c>
      <c r="I24" s="33"/>
      <c r="J24" s="33"/>
      <c r="K24" s="33"/>
      <c r="L24" s="33"/>
    </row>
    <row r="25" spans="1:12" x14ac:dyDescent="0.25">
      <c r="A25" s="7" t="s">
        <v>41</v>
      </c>
      <c r="B25" s="5" t="s">
        <v>24</v>
      </c>
      <c r="C25" s="374"/>
      <c r="D25" s="74" t="s">
        <v>197</v>
      </c>
      <c r="E25" s="14"/>
      <c r="F25" s="53"/>
      <c r="G25" s="33"/>
      <c r="H25" s="33" t="s">
        <v>281</v>
      </c>
      <c r="I25" s="33"/>
      <c r="J25" s="33"/>
      <c r="K25" s="33"/>
      <c r="L25" s="33"/>
    </row>
    <row r="26" spans="1:12" x14ac:dyDescent="0.25">
      <c r="A26" s="7" t="s">
        <v>42</v>
      </c>
      <c r="B26" s="5" t="s">
        <v>25</v>
      </c>
      <c r="C26" s="123"/>
      <c r="D26" s="74" t="s">
        <v>198</v>
      </c>
      <c r="E26" s="21"/>
      <c r="F26" s="272"/>
      <c r="G26" s="66"/>
      <c r="H26" s="373" t="s">
        <v>297</v>
      </c>
      <c r="I26" s="33"/>
      <c r="J26" s="33"/>
      <c r="K26" s="33"/>
      <c r="L26" s="33"/>
    </row>
    <row r="27" spans="1:12" x14ac:dyDescent="0.25">
      <c r="A27" s="322" t="s">
        <v>43</v>
      </c>
      <c r="B27" s="323" t="s">
        <v>19</v>
      </c>
      <c r="C27" s="329" t="s">
        <v>438</v>
      </c>
      <c r="D27" s="322"/>
      <c r="E27" s="330" t="s">
        <v>357</v>
      </c>
      <c r="F27" s="331"/>
      <c r="G27" s="282"/>
      <c r="H27" s="279"/>
      <c r="I27" s="279"/>
      <c r="J27" s="279"/>
      <c r="K27" s="279"/>
      <c r="L27" s="279"/>
    </row>
    <row r="28" spans="1:12" x14ac:dyDescent="0.25">
      <c r="A28" s="338" t="s">
        <v>44</v>
      </c>
      <c r="B28" s="332" t="s">
        <v>20</v>
      </c>
      <c r="C28" s="339" t="s">
        <v>428</v>
      </c>
      <c r="D28" s="334"/>
      <c r="E28" s="339"/>
      <c r="F28" s="83" t="s">
        <v>406</v>
      </c>
      <c r="G28" s="83" t="s">
        <v>321</v>
      </c>
      <c r="H28" s="291"/>
      <c r="I28" s="291"/>
      <c r="J28" s="291"/>
      <c r="K28" s="291"/>
      <c r="L28" s="291"/>
    </row>
    <row r="29" spans="1:12" x14ac:dyDescent="0.25">
      <c r="A29" s="10" t="s">
        <v>45</v>
      </c>
      <c r="B29" s="5" t="s">
        <v>21</v>
      </c>
      <c r="C29" s="33"/>
      <c r="D29" s="7" t="s">
        <v>199</v>
      </c>
      <c r="E29" s="318"/>
      <c r="F29" s="58"/>
      <c r="G29" s="33"/>
      <c r="H29" s="33"/>
      <c r="I29" s="33"/>
      <c r="J29" s="33"/>
      <c r="K29" s="33"/>
      <c r="L29" s="33"/>
    </row>
    <row r="30" spans="1:12" x14ac:dyDescent="0.25">
      <c r="A30" s="7" t="s">
        <v>46</v>
      </c>
      <c r="B30" s="5" t="s">
        <v>22</v>
      </c>
      <c r="C30" s="67"/>
      <c r="D30" s="7" t="s">
        <v>200</v>
      </c>
      <c r="E30" s="11"/>
      <c r="F30" s="28"/>
      <c r="G30" s="34"/>
      <c r="H30" s="33"/>
      <c r="I30" s="33"/>
      <c r="J30" s="33"/>
      <c r="K30" s="33"/>
      <c r="L30" s="33"/>
    </row>
    <row r="31" spans="1:12" x14ac:dyDescent="0.25">
      <c r="A31" s="7" t="s">
        <v>47</v>
      </c>
      <c r="B31" s="10" t="s">
        <v>23</v>
      </c>
      <c r="C31" s="67"/>
      <c r="D31" s="7" t="s">
        <v>202</v>
      </c>
      <c r="E31" s="11"/>
      <c r="F31" s="15"/>
      <c r="G31" s="33"/>
      <c r="H31" s="33"/>
      <c r="I31" s="33"/>
      <c r="J31" s="33"/>
      <c r="K31" s="33"/>
      <c r="L31" s="33"/>
    </row>
    <row r="32" spans="1:12" x14ac:dyDescent="0.25">
      <c r="A32" s="7" t="s">
        <v>48</v>
      </c>
      <c r="B32" s="10" t="s">
        <v>24</v>
      </c>
      <c r="C32" s="25"/>
      <c r="D32" s="7" t="s">
        <v>203</v>
      </c>
      <c r="E32" s="25"/>
      <c r="F32" s="15"/>
      <c r="G32" s="33"/>
      <c r="H32" s="33"/>
      <c r="I32" s="33"/>
      <c r="J32" s="33"/>
      <c r="K32" s="33"/>
      <c r="L32" s="33"/>
    </row>
    <row r="33" spans="1:12" x14ac:dyDescent="0.25">
      <c r="A33" s="7" t="s">
        <v>49</v>
      </c>
      <c r="B33" s="5" t="s">
        <v>25</v>
      </c>
      <c r="C33" s="107" t="s">
        <v>453</v>
      </c>
      <c r="D33" s="7" t="s">
        <v>204</v>
      </c>
      <c r="E33" s="21" t="s">
        <v>357</v>
      </c>
      <c r="F33" s="62"/>
      <c r="G33" s="66"/>
      <c r="H33" s="33" t="s">
        <v>297</v>
      </c>
      <c r="I33" s="33"/>
      <c r="J33" s="33"/>
      <c r="K33" s="33"/>
      <c r="L33" s="3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E26" sqref="E26"/>
    </sheetView>
  </sheetViews>
  <sheetFormatPr defaultColWidth="9" defaultRowHeight="15" x14ac:dyDescent="0.25"/>
  <cols>
    <col min="1" max="1" width="9" style="27" customWidth="1"/>
    <col min="2" max="2" width="9.85546875" style="27" customWidth="1"/>
    <col min="3" max="3" width="49.140625" style="23" customWidth="1"/>
    <col min="4" max="4" width="8" style="23" customWidth="1"/>
    <col min="5" max="5" width="15.7109375" style="23" customWidth="1"/>
    <col min="6" max="6" width="30.140625" style="23" customWidth="1"/>
    <col min="7" max="7" width="12" style="23" customWidth="1"/>
    <col min="8" max="8" width="26.28515625" style="23" customWidth="1"/>
    <col min="9" max="9" width="9.28515625" style="23" customWidth="1"/>
    <col min="10" max="10" width="24.7109375" style="23" bestFit="1" customWidth="1"/>
    <col min="11" max="11" width="12.7109375" style="23" customWidth="1"/>
    <col min="12" max="12" width="26.5703125" style="23" customWidth="1"/>
    <col min="13" max="16384" width="9" style="23"/>
  </cols>
  <sheetData>
    <row r="1" spans="1:12" ht="18.75" x14ac:dyDescent="0.3">
      <c r="A1" s="381" t="s">
        <v>205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215" customFormat="1" ht="42.75" x14ac:dyDescent="0.25">
      <c r="A2" s="209" t="s">
        <v>12</v>
      </c>
      <c r="B2" s="214" t="s">
        <v>13</v>
      </c>
      <c r="C2" s="209" t="s">
        <v>237</v>
      </c>
      <c r="D2" s="212" t="s">
        <v>319</v>
      </c>
      <c r="E2" s="209" t="s">
        <v>238</v>
      </c>
      <c r="F2" s="209" t="s">
        <v>14</v>
      </c>
      <c r="G2" s="209" t="s">
        <v>238</v>
      </c>
      <c r="H2" s="155" t="s">
        <v>351</v>
      </c>
      <c r="I2" s="209" t="s">
        <v>238</v>
      </c>
      <c r="J2" s="209" t="s">
        <v>283</v>
      </c>
      <c r="K2" s="209" t="s">
        <v>238</v>
      </c>
      <c r="L2" s="209" t="s">
        <v>260</v>
      </c>
    </row>
    <row r="3" spans="1:12" x14ac:dyDescent="0.25">
      <c r="A3" s="340" t="s">
        <v>0</v>
      </c>
      <c r="B3" s="340" t="s">
        <v>19</v>
      </c>
      <c r="C3" s="341"/>
      <c r="D3" s="283"/>
      <c r="E3" s="342"/>
      <c r="F3" s="343"/>
      <c r="G3" s="343"/>
      <c r="H3" s="343"/>
      <c r="I3" s="343"/>
      <c r="J3" s="343"/>
      <c r="K3" s="343"/>
      <c r="L3" s="343"/>
    </row>
    <row r="4" spans="1:12" x14ac:dyDescent="0.25">
      <c r="A4" s="348" t="s">
        <v>1</v>
      </c>
      <c r="B4" s="348" t="s">
        <v>20</v>
      </c>
      <c r="C4" s="297" t="s">
        <v>429</v>
      </c>
      <c r="D4" s="349"/>
      <c r="E4" s="297"/>
      <c r="F4" s="83" t="s">
        <v>415</v>
      </c>
      <c r="G4" s="83" t="s">
        <v>321</v>
      </c>
      <c r="H4" s="297"/>
      <c r="I4" s="297"/>
      <c r="J4" s="297"/>
      <c r="K4" s="297"/>
      <c r="L4" s="297"/>
    </row>
    <row r="5" spans="1:12" x14ac:dyDescent="0.25">
      <c r="A5" s="317" t="s">
        <v>2</v>
      </c>
      <c r="B5" s="117" t="s">
        <v>21</v>
      </c>
      <c r="C5" s="74"/>
      <c r="D5" s="117" t="s">
        <v>206</v>
      </c>
      <c r="E5" s="74"/>
      <c r="F5" s="74"/>
      <c r="G5" s="74"/>
      <c r="H5" s="74" t="s">
        <v>208</v>
      </c>
      <c r="I5" s="74"/>
      <c r="J5" s="74"/>
      <c r="K5" s="74"/>
      <c r="L5" s="74"/>
    </row>
    <row r="6" spans="1:12" x14ac:dyDescent="0.25">
      <c r="A6" s="117" t="s">
        <v>3</v>
      </c>
      <c r="B6" s="117" t="s">
        <v>22</v>
      </c>
      <c r="C6" s="34" t="s">
        <v>471</v>
      </c>
      <c r="D6" s="117" t="s">
        <v>207</v>
      </c>
      <c r="E6" s="34" t="s">
        <v>472</v>
      </c>
      <c r="F6" s="34"/>
      <c r="G6" s="34"/>
      <c r="H6" s="74" t="s">
        <v>208</v>
      </c>
      <c r="I6" s="34"/>
      <c r="J6" s="34"/>
      <c r="K6" s="34"/>
      <c r="L6" s="34"/>
    </row>
    <row r="7" spans="1:12" x14ac:dyDescent="0.25">
      <c r="A7" s="117" t="s">
        <v>4</v>
      </c>
      <c r="B7" s="117" t="s">
        <v>23</v>
      </c>
      <c r="C7" s="67"/>
      <c r="D7" s="117" t="s">
        <v>209</v>
      </c>
      <c r="E7" s="34"/>
      <c r="F7" s="34"/>
      <c r="G7" s="34"/>
      <c r="H7" s="74" t="s">
        <v>208</v>
      </c>
      <c r="I7" s="34"/>
      <c r="J7" s="34"/>
      <c r="K7" s="34"/>
      <c r="L7" s="34"/>
    </row>
    <row r="8" spans="1:12" x14ac:dyDescent="0.25">
      <c r="A8" s="117" t="s">
        <v>5</v>
      </c>
      <c r="B8" s="117" t="s">
        <v>24</v>
      </c>
      <c r="C8" s="378" t="s">
        <v>439</v>
      </c>
      <c r="D8" s="117" t="s">
        <v>210</v>
      </c>
      <c r="E8" s="34"/>
      <c r="F8" s="34"/>
      <c r="G8" s="34"/>
      <c r="H8" s="74" t="s">
        <v>208</v>
      </c>
      <c r="I8" s="34"/>
      <c r="J8" s="34"/>
      <c r="K8" s="34"/>
      <c r="L8" s="34"/>
    </row>
    <row r="9" spans="1:12" x14ac:dyDescent="0.25">
      <c r="A9" s="117" t="s">
        <v>6</v>
      </c>
      <c r="B9" s="117" t="s">
        <v>25</v>
      </c>
      <c r="C9" s="378" t="s">
        <v>439</v>
      </c>
      <c r="D9" s="117" t="s">
        <v>211</v>
      </c>
      <c r="E9" s="273"/>
      <c r="F9" s="34"/>
      <c r="G9" s="34"/>
      <c r="H9" s="34" t="s">
        <v>208</v>
      </c>
      <c r="I9" s="34"/>
      <c r="J9" s="34"/>
      <c r="K9" s="34"/>
      <c r="L9" s="34"/>
    </row>
    <row r="10" spans="1:12" x14ac:dyDescent="0.25">
      <c r="A10" s="340" t="s">
        <v>7</v>
      </c>
      <c r="B10" s="340" t="s">
        <v>19</v>
      </c>
      <c r="C10" s="379" t="s">
        <v>439</v>
      </c>
      <c r="D10" s="340"/>
      <c r="E10" s="344"/>
      <c r="F10" s="345"/>
      <c r="G10" s="345"/>
      <c r="H10" s="343"/>
      <c r="I10" s="343"/>
      <c r="J10" s="343"/>
      <c r="K10" s="343"/>
      <c r="L10" s="343"/>
    </row>
    <row r="11" spans="1:12" x14ac:dyDescent="0.25">
      <c r="A11" s="351" t="s">
        <v>8</v>
      </c>
      <c r="B11" s="352" t="s">
        <v>20</v>
      </c>
      <c r="C11" s="353" t="s">
        <v>192</v>
      </c>
      <c r="D11" s="354"/>
      <c r="E11" s="354"/>
      <c r="F11" s="354" t="s">
        <v>424</v>
      </c>
      <c r="G11" s="354" t="s">
        <v>321</v>
      </c>
      <c r="H11" s="354"/>
      <c r="I11" s="354"/>
      <c r="J11" s="354"/>
      <c r="K11" s="354"/>
      <c r="L11" s="354"/>
    </row>
    <row r="12" spans="1:12" x14ac:dyDescent="0.25">
      <c r="A12" s="351" t="s">
        <v>9</v>
      </c>
      <c r="B12" s="352" t="s">
        <v>21</v>
      </c>
      <c r="C12" s="353" t="s">
        <v>310</v>
      </c>
      <c r="D12" s="354"/>
      <c r="E12" s="354"/>
      <c r="F12" s="354"/>
      <c r="G12" s="354"/>
      <c r="H12" s="354"/>
      <c r="I12" s="354"/>
      <c r="J12" s="354"/>
      <c r="K12" s="354"/>
      <c r="L12" s="354"/>
    </row>
    <row r="13" spans="1:12" x14ac:dyDescent="0.25">
      <c r="A13" s="117" t="s">
        <v>10</v>
      </c>
      <c r="B13" s="117" t="s">
        <v>22</v>
      </c>
      <c r="C13" s="34" t="s">
        <v>443</v>
      </c>
      <c r="D13" s="117" t="s">
        <v>212</v>
      </c>
      <c r="E13" s="34"/>
      <c r="F13" s="34"/>
      <c r="G13" s="34"/>
      <c r="H13" s="34" t="s">
        <v>208</v>
      </c>
      <c r="I13" s="34"/>
      <c r="J13" s="34"/>
      <c r="K13" s="34"/>
      <c r="L13" s="34"/>
    </row>
    <row r="14" spans="1:12" x14ac:dyDescent="0.25">
      <c r="A14" s="117" t="s">
        <v>28</v>
      </c>
      <c r="B14" s="117" t="s">
        <v>23</v>
      </c>
      <c r="C14" s="34" t="s">
        <v>368</v>
      </c>
      <c r="D14" s="117" t="s">
        <v>213</v>
      </c>
      <c r="E14" s="34" t="s">
        <v>369</v>
      </c>
      <c r="F14" s="34"/>
      <c r="G14" s="34"/>
      <c r="H14" s="34" t="s">
        <v>208</v>
      </c>
      <c r="I14" s="34"/>
      <c r="J14" s="34"/>
      <c r="K14" s="34"/>
      <c r="L14" s="34"/>
    </row>
    <row r="15" spans="1:12" ht="15.75" customHeight="1" x14ac:dyDescent="0.25">
      <c r="A15" s="117" t="s">
        <v>29</v>
      </c>
      <c r="B15" s="117" t="s">
        <v>24</v>
      </c>
      <c r="C15" s="107" t="s">
        <v>454</v>
      </c>
      <c r="D15" s="117" t="s">
        <v>214</v>
      </c>
      <c r="E15" s="23" t="s">
        <v>365</v>
      </c>
      <c r="F15" s="34"/>
      <c r="G15" s="34"/>
      <c r="H15" s="34" t="s">
        <v>208</v>
      </c>
      <c r="I15" s="34"/>
      <c r="J15" s="34"/>
      <c r="K15" s="34"/>
      <c r="L15" s="34"/>
    </row>
    <row r="16" spans="1:12" x14ac:dyDescent="0.25">
      <c r="A16" s="117" t="s">
        <v>30</v>
      </c>
      <c r="B16" s="117" t="s">
        <v>25</v>
      </c>
      <c r="C16" s="23" t="s">
        <v>437</v>
      </c>
      <c r="D16" s="117" t="s">
        <v>215</v>
      </c>
      <c r="E16" s="34"/>
      <c r="F16" s="34"/>
      <c r="G16" s="34"/>
      <c r="H16" s="34"/>
      <c r="I16" s="34"/>
      <c r="J16" s="34"/>
      <c r="K16" s="34"/>
      <c r="L16" s="34"/>
    </row>
    <row r="17" spans="1:12" x14ac:dyDescent="0.25">
      <c r="A17" s="340" t="s">
        <v>32</v>
      </c>
      <c r="B17" s="340" t="s">
        <v>19</v>
      </c>
      <c r="C17" s="343" t="s">
        <v>231</v>
      </c>
      <c r="D17" s="340" t="s">
        <v>216</v>
      </c>
      <c r="E17" s="344" t="s">
        <v>364</v>
      </c>
      <c r="F17" s="343" t="s">
        <v>446</v>
      </c>
      <c r="G17" s="343"/>
      <c r="H17" s="343"/>
      <c r="I17" s="343"/>
      <c r="J17" s="343"/>
      <c r="K17" s="343"/>
      <c r="L17" s="343"/>
    </row>
    <row r="18" spans="1:12" x14ac:dyDescent="0.25">
      <c r="A18" s="348" t="s">
        <v>33</v>
      </c>
      <c r="B18" s="348" t="s">
        <v>20</v>
      </c>
      <c r="C18" s="297" t="s">
        <v>232</v>
      </c>
      <c r="D18" s="348" t="s">
        <v>217</v>
      </c>
      <c r="E18" s="297" t="s">
        <v>365</v>
      </c>
      <c r="F18" s="297" t="s">
        <v>447</v>
      </c>
      <c r="G18" s="297"/>
      <c r="H18" s="297"/>
      <c r="I18" s="297"/>
      <c r="J18" s="297"/>
      <c r="K18" s="297"/>
      <c r="L18" s="297"/>
    </row>
    <row r="19" spans="1:12" x14ac:dyDescent="0.25">
      <c r="A19" s="317" t="s">
        <v>34</v>
      </c>
      <c r="B19" s="117" t="s">
        <v>21</v>
      </c>
      <c r="C19" s="74"/>
      <c r="D19" s="74"/>
      <c r="E19" s="74"/>
      <c r="F19" s="74"/>
      <c r="G19" s="74"/>
      <c r="H19" s="34" t="s">
        <v>218</v>
      </c>
      <c r="I19" s="74"/>
      <c r="J19" s="74"/>
      <c r="K19" s="74"/>
      <c r="L19" s="74"/>
    </row>
    <row r="20" spans="1:12" x14ac:dyDescent="0.25">
      <c r="A20" s="117" t="s">
        <v>35</v>
      </c>
      <c r="B20" s="117" t="s">
        <v>22</v>
      </c>
      <c r="C20" s="34"/>
      <c r="D20" s="239"/>
      <c r="E20" s="34"/>
      <c r="F20" s="34"/>
      <c r="G20" s="34"/>
      <c r="H20" s="34" t="s">
        <v>218</v>
      </c>
      <c r="I20" s="34"/>
      <c r="J20" s="34"/>
      <c r="K20" s="34"/>
      <c r="L20" s="34"/>
    </row>
    <row r="21" spans="1:12" x14ac:dyDescent="0.25">
      <c r="A21" s="117" t="s">
        <v>36</v>
      </c>
      <c r="B21" s="117" t="s">
        <v>23</v>
      </c>
      <c r="C21" s="34"/>
      <c r="D21" s="239"/>
      <c r="E21" s="34"/>
      <c r="F21" s="34"/>
      <c r="G21" s="34"/>
      <c r="H21" s="34" t="s">
        <v>223</v>
      </c>
      <c r="I21" s="34"/>
      <c r="J21" s="34"/>
      <c r="K21" s="34"/>
      <c r="L21" s="34"/>
    </row>
    <row r="22" spans="1:12" x14ac:dyDescent="0.25">
      <c r="A22" s="117" t="s">
        <v>37</v>
      </c>
      <c r="B22" s="117" t="s">
        <v>24</v>
      </c>
      <c r="C22" s="34" t="s">
        <v>311</v>
      </c>
      <c r="D22" s="239"/>
      <c r="E22" s="34"/>
      <c r="F22" s="34"/>
      <c r="G22" s="34"/>
      <c r="H22" s="34" t="s">
        <v>223</v>
      </c>
      <c r="I22" s="34"/>
      <c r="J22" s="34"/>
      <c r="K22" s="34"/>
      <c r="L22" s="34"/>
    </row>
    <row r="23" spans="1:12" x14ac:dyDescent="0.25">
      <c r="A23" s="117" t="s">
        <v>38</v>
      </c>
      <c r="B23" s="117" t="s">
        <v>25</v>
      </c>
      <c r="C23" s="34"/>
      <c r="D23" s="239"/>
      <c r="E23" s="34"/>
      <c r="F23" s="34"/>
      <c r="G23" s="34"/>
      <c r="H23" s="34" t="s">
        <v>223</v>
      </c>
      <c r="I23" s="34"/>
      <c r="J23" s="34"/>
      <c r="K23" s="34"/>
      <c r="L23" s="34"/>
    </row>
    <row r="24" spans="1:12" x14ac:dyDescent="0.25">
      <c r="A24" s="340" t="s">
        <v>39</v>
      </c>
      <c r="B24" s="340" t="s">
        <v>19</v>
      </c>
      <c r="C24" s="343"/>
      <c r="D24" s="346"/>
      <c r="E24" s="343"/>
      <c r="F24" s="343"/>
      <c r="G24" s="343"/>
      <c r="H24" s="343"/>
      <c r="I24" s="343"/>
      <c r="J24" s="343"/>
      <c r="K24" s="343"/>
      <c r="L24" s="343"/>
    </row>
    <row r="25" spans="1:12" x14ac:dyDescent="0.25">
      <c r="A25" s="348" t="s">
        <v>41</v>
      </c>
      <c r="B25" s="348" t="s">
        <v>20</v>
      </c>
      <c r="C25" s="297"/>
      <c r="D25" s="350"/>
      <c r="E25" s="297"/>
      <c r="F25" s="297"/>
      <c r="G25" s="297"/>
      <c r="H25" s="297"/>
      <c r="I25" s="297"/>
      <c r="J25" s="297"/>
      <c r="K25" s="297"/>
      <c r="L25" s="297"/>
    </row>
    <row r="26" spans="1:12" x14ac:dyDescent="0.25">
      <c r="A26" s="317" t="s">
        <v>42</v>
      </c>
      <c r="B26" s="117" t="s">
        <v>21</v>
      </c>
      <c r="C26" s="67" t="s">
        <v>233</v>
      </c>
      <c r="D26" s="74"/>
      <c r="E26" s="74" t="s">
        <v>321</v>
      </c>
      <c r="F26" s="74"/>
      <c r="G26" s="74"/>
      <c r="H26" s="67"/>
      <c r="I26" s="74"/>
      <c r="J26" s="74"/>
      <c r="K26" s="74"/>
      <c r="L26" s="74"/>
    </row>
    <row r="27" spans="1:12" x14ac:dyDescent="0.25">
      <c r="A27" s="117" t="s">
        <v>43</v>
      </c>
      <c r="B27" s="117" t="s">
        <v>22</v>
      </c>
      <c r="C27" s="34"/>
      <c r="D27" s="239"/>
      <c r="E27" s="34"/>
      <c r="F27" s="34" t="s">
        <v>282</v>
      </c>
      <c r="G27" s="34" t="s">
        <v>370</v>
      </c>
      <c r="H27" s="34"/>
      <c r="I27" s="34"/>
      <c r="J27" s="34"/>
      <c r="K27" s="34"/>
      <c r="L27" s="34"/>
    </row>
    <row r="28" spans="1:12" x14ac:dyDescent="0.25">
      <c r="A28" s="117" t="s">
        <v>44</v>
      </c>
      <c r="B28" s="117" t="s">
        <v>23</v>
      </c>
      <c r="C28" s="34"/>
      <c r="D28" s="239"/>
      <c r="E28" s="34"/>
      <c r="F28" s="34"/>
      <c r="G28" s="34"/>
      <c r="H28" s="34"/>
      <c r="I28" s="34"/>
      <c r="J28" s="34"/>
      <c r="K28" s="34"/>
      <c r="L28" s="34"/>
    </row>
    <row r="29" spans="1:12" x14ac:dyDescent="0.25">
      <c r="A29" s="117" t="s">
        <v>45</v>
      </c>
      <c r="B29" s="117" t="s">
        <v>24</v>
      </c>
      <c r="C29" s="34"/>
      <c r="D29" s="239"/>
      <c r="E29" s="34"/>
      <c r="F29" s="34"/>
      <c r="G29" s="34"/>
      <c r="H29" s="252"/>
      <c r="I29" s="34"/>
      <c r="J29" s="252"/>
      <c r="K29" s="34"/>
      <c r="L29" s="34"/>
    </row>
    <row r="30" spans="1:12" x14ac:dyDescent="0.25">
      <c r="A30" s="117" t="s">
        <v>46</v>
      </c>
      <c r="B30" s="117" t="s">
        <v>25</v>
      </c>
      <c r="C30" s="34"/>
      <c r="D30" s="239"/>
      <c r="E30" s="34"/>
      <c r="F30" s="34"/>
      <c r="G30" s="34"/>
      <c r="H30" s="252"/>
      <c r="I30" s="34"/>
      <c r="J30" s="252"/>
      <c r="K30" s="34"/>
      <c r="L30" s="34"/>
    </row>
    <row r="31" spans="1:12" x14ac:dyDescent="0.25">
      <c r="A31" s="340" t="s">
        <v>47</v>
      </c>
      <c r="B31" s="340" t="s">
        <v>19</v>
      </c>
      <c r="C31" s="343"/>
      <c r="D31" s="346"/>
      <c r="E31" s="343"/>
      <c r="F31" s="343"/>
      <c r="G31" s="343"/>
      <c r="H31" s="343"/>
      <c r="I31" s="343"/>
      <c r="J31" s="347"/>
      <c r="K31" s="343"/>
      <c r="L31" s="343"/>
    </row>
    <row r="32" spans="1:12" x14ac:dyDescent="0.25">
      <c r="A32" s="348" t="s">
        <v>48</v>
      </c>
      <c r="B32" s="348" t="s">
        <v>20</v>
      </c>
      <c r="C32" s="297"/>
      <c r="D32" s="350"/>
      <c r="E32" s="297"/>
      <c r="F32" s="297"/>
      <c r="G32" s="297"/>
      <c r="H32" s="297"/>
      <c r="I32" s="297"/>
      <c r="J32" s="297"/>
      <c r="K32" s="297"/>
      <c r="L32" s="297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Normal="100" workbookViewId="0">
      <selection activeCell="C4" sqref="C4"/>
    </sheetView>
  </sheetViews>
  <sheetFormatPr defaultRowHeight="15" x14ac:dyDescent="0.25"/>
  <cols>
    <col min="1" max="1" width="6.7109375" customWidth="1"/>
    <col min="3" max="3" width="35.140625" bestFit="1" customWidth="1"/>
    <col min="4" max="4" width="3.42578125" bestFit="1" customWidth="1"/>
    <col min="5" max="5" width="14.28515625" bestFit="1" customWidth="1"/>
    <col min="6" max="6" width="26.7109375" bestFit="1" customWidth="1"/>
    <col min="7" max="7" width="18.42578125" customWidth="1"/>
    <col min="8" max="8" width="15" customWidth="1"/>
    <col min="9" max="11" width="15.140625" customWidth="1"/>
    <col min="12" max="12" width="15.7109375" customWidth="1"/>
  </cols>
  <sheetData>
    <row r="1" spans="1:12" ht="18.75" x14ac:dyDescent="0.3">
      <c r="A1" s="381" t="s">
        <v>219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157" customFormat="1" ht="33.75" customHeight="1" x14ac:dyDescent="0.25">
      <c r="A2" s="253" t="s">
        <v>12</v>
      </c>
      <c r="B2" s="253" t="s">
        <v>13</v>
      </c>
      <c r="C2" s="254" t="s">
        <v>237</v>
      </c>
      <c r="D2" s="254" t="s">
        <v>319</v>
      </c>
      <c r="E2" s="254" t="s">
        <v>238</v>
      </c>
      <c r="F2" s="254" t="s">
        <v>14</v>
      </c>
      <c r="G2" s="254" t="s">
        <v>238</v>
      </c>
      <c r="H2" s="254" t="s">
        <v>15</v>
      </c>
      <c r="I2" s="255" t="s">
        <v>16</v>
      </c>
      <c r="J2" s="255"/>
      <c r="K2" s="255"/>
      <c r="L2" s="254" t="s">
        <v>17</v>
      </c>
    </row>
    <row r="3" spans="1:12" s="355" customFormat="1" x14ac:dyDescent="0.25">
      <c r="A3" s="29" t="s">
        <v>0</v>
      </c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5"/>
    </row>
    <row r="4" spans="1:12" s="355" customFormat="1" x14ac:dyDescent="0.25">
      <c r="A4" s="29" t="s">
        <v>1</v>
      </c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5"/>
    </row>
    <row r="5" spans="1:12" s="355" customFormat="1" x14ac:dyDescent="0.25">
      <c r="A5" s="29" t="s">
        <v>2</v>
      </c>
      <c r="B5" s="29" t="s">
        <v>23</v>
      </c>
      <c r="C5" s="29"/>
      <c r="D5" s="29"/>
      <c r="E5" s="29"/>
      <c r="F5" s="29"/>
      <c r="G5" s="29"/>
      <c r="H5" s="29"/>
      <c r="I5" s="29"/>
      <c r="J5" s="29"/>
      <c r="K5" s="29"/>
      <c r="L5" s="25"/>
    </row>
    <row r="6" spans="1:12" s="355" customFormat="1" x14ac:dyDescent="0.25">
      <c r="A6" s="29" t="s">
        <v>3</v>
      </c>
      <c r="B6" s="29" t="s">
        <v>24</v>
      </c>
      <c r="C6" s="29"/>
      <c r="D6" s="29"/>
      <c r="E6" s="29"/>
      <c r="F6" s="29"/>
      <c r="G6" s="29"/>
      <c r="H6" s="29"/>
      <c r="I6" s="29"/>
      <c r="J6" s="29"/>
      <c r="K6" s="29"/>
      <c r="L6" s="25"/>
    </row>
    <row r="7" spans="1:12" s="355" customFormat="1" x14ac:dyDescent="0.25">
      <c r="A7" s="29" t="s">
        <v>4</v>
      </c>
      <c r="B7" s="29" t="s">
        <v>25</v>
      </c>
      <c r="C7" s="29"/>
      <c r="D7" s="29"/>
      <c r="E7" s="29"/>
      <c r="F7" s="29"/>
      <c r="G7" s="29"/>
      <c r="H7" s="29"/>
      <c r="I7" s="29"/>
      <c r="J7" s="29"/>
      <c r="K7" s="29"/>
      <c r="L7" s="25"/>
    </row>
    <row r="8" spans="1:12" s="355" customFormat="1" x14ac:dyDescent="0.25">
      <c r="A8" s="356" t="s">
        <v>5</v>
      </c>
      <c r="B8" s="356" t="s">
        <v>19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</row>
    <row r="9" spans="1:12" s="355" customFormat="1" x14ac:dyDescent="0.25">
      <c r="A9" s="358" t="s">
        <v>6</v>
      </c>
      <c r="B9" s="358" t="s">
        <v>20</v>
      </c>
      <c r="C9" s="358"/>
      <c r="D9" s="358"/>
      <c r="E9" s="358"/>
      <c r="F9" s="358"/>
      <c r="G9" s="358"/>
      <c r="H9" s="358"/>
      <c r="I9" s="358"/>
      <c r="J9" s="358"/>
      <c r="K9" s="358"/>
      <c r="L9" s="359"/>
    </row>
    <row r="10" spans="1:12" s="355" customFormat="1" x14ac:dyDescent="0.25">
      <c r="A10" s="29" t="s">
        <v>7</v>
      </c>
      <c r="B10" s="29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5"/>
    </row>
    <row r="11" spans="1:12" s="355" customFormat="1" x14ac:dyDescent="0.25">
      <c r="A11" s="29" t="s">
        <v>8</v>
      </c>
      <c r="B11" s="29" t="s">
        <v>22</v>
      </c>
      <c r="C11" s="29"/>
      <c r="D11" s="29"/>
      <c r="E11" s="29"/>
      <c r="F11" s="29"/>
      <c r="G11" s="29"/>
      <c r="H11" s="29"/>
      <c r="I11" s="29"/>
      <c r="J11" s="29"/>
      <c r="K11" s="29"/>
      <c r="L11" s="25"/>
    </row>
    <row r="12" spans="1:12" s="355" customFormat="1" x14ac:dyDescent="0.25">
      <c r="A12" s="29" t="s">
        <v>9</v>
      </c>
      <c r="B12" s="29" t="s">
        <v>23</v>
      </c>
      <c r="C12" s="29"/>
      <c r="D12" s="29"/>
      <c r="E12" s="29"/>
      <c r="F12" s="29"/>
      <c r="G12" s="29"/>
      <c r="H12" s="29"/>
      <c r="I12" s="29"/>
      <c r="J12" s="29"/>
      <c r="K12" s="29"/>
      <c r="L12" s="25"/>
    </row>
    <row r="13" spans="1:12" s="355" customFormat="1" x14ac:dyDescent="0.25">
      <c r="A13" s="29" t="s">
        <v>10</v>
      </c>
      <c r="B13" s="29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5"/>
    </row>
    <row r="14" spans="1:12" s="355" customFormat="1" x14ac:dyDescent="0.25">
      <c r="A14" s="29" t="s">
        <v>28</v>
      </c>
      <c r="B14" s="29" t="s">
        <v>25</v>
      </c>
      <c r="C14" s="29"/>
      <c r="D14" s="29"/>
      <c r="E14" s="29"/>
      <c r="F14" s="29"/>
      <c r="G14" s="29"/>
      <c r="H14" s="29"/>
      <c r="I14" s="29"/>
      <c r="J14" s="29"/>
      <c r="K14" s="29"/>
      <c r="L14" s="25"/>
    </row>
    <row r="15" spans="1:12" s="355" customFormat="1" x14ac:dyDescent="0.25">
      <c r="A15" s="356" t="s">
        <v>29</v>
      </c>
      <c r="B15" s="356" t="s">
        <v>19</v>
      </c>
      <c r="C15" s="357"/>
      <c r="D15" s="357"/>
      <c r="E15" s="357"/>
      <c r="F15" s="356"/>
      <c r="G15" s="356"/>
      <c r="H15" s="356"/>
      <c r="I15" s="356"/>
      <c r="J15" s="356"/>
      <c r="K15" s="356"/>
      <c r="L15" s="357"/>
    </row>
    <row r="16" spans="1:12" s="355" customFormat="1" x14ac:dyDescent="0.25">
      <c r="A16" s="358" t="s">
        <v>30</v>
      </c>
      <c r="B16" s="358" t="s">
        <v>20</v>
      </c>
      <c r="C16" s="360" t="s">
        <v>278</v>
      </c>
      <c r="D16" s="358"/>
      <c r="E16" s="358" t="s">
        <v>425</v>
      </c>
      <c r="F16" s="358"/>
      <c r="G16" s="358"/>
      <c r="H16" s="358"/>
      <c r="I16" s="358"/>
      <c r="J16" s="358"/>
      <c r="K16" s="358"/>
      <c r="L16" s="359"/>
    </row>
    <row r="17" spans="1:12" s="355" customFormat="1" x14ac:dyDescent="0.25">
      <c r="A17" s="29" t="s">
        <v>32</v>
      </c>
      <c r="B17" s="29" t="s">
        <v>21</v>
      </c>
      <c r="C17" s="29"/>
      <c r="D17" s="29"/>
      <c r="E17" s="29"/>
      <c r="F17" s="29"/>
      <c r="G17" s="29"/>
      <c r="H17" s="29"/>
      <c r="I17" s="29"/>
      <c r="J17" s="29"/>
      <c r="K17" s="29"/>
      <c r="L17" s="25"/>
    </row>
    <row r="18" spans="1:12" s="355" customFormat="1" x14ac:dyDescent="0.25">
      <c r="A18" s="29" t="s">
        <v>33</v>
      </c>
      <c r="B18" s="29" t="s">
        <v>22</v>
      </c>
      <c r="C18" s="29"/>
      <c r="D18" s="29"/>
      <c r="E18" s="29"/>
      <c r="F18" s="29"/>
      <c r="G18" s="29"/>
      <c r="H18" s="29"/>
      <c r="I18" s="29"/>
      <c r="J18" s="29"/>
      <c r="K18" s="29"/>
      <c r="L18" s="25"/>
    </row>
    <row r="19" spans="1:12" s="355" customFormat="1" x14ac:dyDescent="0.25">
      <c r="A19" s="29" t="s">
        <v>34</v>
      </c>
      <c r="B19" s="29" t="s">
        <v>23</v>
      </c>
      <c r="C19" s="29"/>
      <c r="D19" s="29"/>
      <c r="E19" s="29"/>
      <c r="F19" s="29"/>
      <c r="G19" s="29"/>
      <c r="H19" s="29"/>
      <c r="I19" s="29"/>
      <c r="J19" s="29"/>
      <c r="K19" s="29"/>
      <c r="L19" s="25"/>
    </row>
    <row r="20" spans="1:12" s="355" customFormat="1" x14ac:dyDescent="0.25">
      <c r="A20" s="29" t="s">
        <v>35</v>
      </c>
      <c r="B20" s="29" t="s">
        <v>24</v>
      </c>
      <c r="C20" s="29"/>
      <c r="D20" s="29"/>
      <c r="E20" s="29"/>
      <c r="F20" s="29"/>
      <c r="G20" s="29"/>
      <c r="H20" s="29"/>
      <c r="I20" s="29"/>
      <c r="J20" s="29"/>
      <c r="K20" s="29"/>
      <c r="L20" s="25"/>
    </row>
    <row r="21" spans="1:12" s="355" customFormat="1" x14ac:dyDescent="0.25">
      <c r="A21" s="29" t="s">
        <v>36</v>
      </c>
      <c r="B21" s="29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5"/>
    </row>
    <row r="22" spans="1:12" s="355" customFormat="1" x14ac:dyDescent="0.25">
      <c r="A22" s="356" t="s">
        <v>37</v>
      </c>
      <c r="B22" s="356" t="s">
        <v>19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7"/>
    </row>
    <row r="23" spans="1:12" s="355" customFormat="1" x14ac:dyDescent="0.25">
      <c r="A23" s="358" t="s">
        <v>38</v>
      </c>
      <c r="B23" s="358" t="s">
        <v>20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9"/>
    </row>
    <row r="24" spans="1:12" s="355" customFormat="1" x14ac:dyDescent="0.25">
      <c r="A24" s="29" t="s">
        <v>39</v>
      </c>
      <c r="B24" s="29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5"/>
    </row>
    <row r="25" spans="1:12" s="355" customFormat="1" x14ac:dyDescent="0.25">
      <c r="A25" s="29" t="s">
        <v>41</v>
      </c>
      <c r="B25" s="29" t="s">
        <v>22</v>
      </c>
      <c r="C25" s="29"/>
      <c r="D25" s="29"/>
      <c r="E25" s="29"/>
      <c r="F25" s="29"/>
      <c r="G25" s="29"/>
      <c r="H25" s="29"/>
      <c r="I25" s="29"/>
      <c r="J25" s="29"/>
      <c r="K25" s="29"/>
      <c r="L25" s="25"/>
    </row>
    <row r="26" spans="1:12" s="355" customFormat="1" x14ac:dyDescent="0.25">
      <c r="A26" s="29" t="s">
        <v>42</v>
      </c>
      <c r="B26" s="29" t="s">
        <v>23</v>
      </c>
      <c r="C26" s="29"/>
      <c r="D26" s="29"/>
      <c r="E26" s="29"/>
      <c r="F26" s="29"/>
      <c r="G26" s="29"/>
      <c r="H26" s="29"/>
      <c r="I26" s="29"/>
      <c r="J26" s="29"/>
      <c r="K26" s="29"/>
      <c r="L26" s="25"/>
    </row>
    <row r="27" spans="1:12" s="355" customFormat="1" x14ac:dyDescent="0.25">
      <c r="A27" s="29" t="s">
        <v>43</v>
      </c>
      <c r="B27" s="29" t="s">
        <v>24</v>
      </c>
      <c r="C27" s="29"/>
      <c r="D27" s="29"/>
      <c r="E27" s="29"/>
      <c r="F27" s="29"/>
      <c r="G27" s="29"/>
      <c r="H27" s="29"/>
      <c r="I27" s="29"/>
      <c r="J27" s="29"/>
      <c r="K27" s="29"/>
      <c r="L27" s="25"/>
    </row>
    <row r="28" spans="1:12" s="355" customFormat="1" x14ac:dyDescent="0.25">
      <c r="A28" s="29" t="s">
        <v>44</v>
      </c>
      <c r="B28" s="29" t="s">
        <v>25</v>
      </c>
      <c r="C28" s="29"/>
      <c r="D28" s="29"/>
      <c r="E28" s="29"/>
      <c r="F28" s="29"/>
      <c r="G28" s="29"/>
      <c r="H28" s="29"/>
      <c r="I28" s="29"/>
      <c r="J28" s="29"/>
      <c r="K28" s="29"/>
      <c r="L28" s="25"/>
    </row>
    <row r="29" spans="1:12" s="355" customFormat="1" x14ac:dyDescent="0.25">
      <c r="A29" s="356" t="s">
        <v>45</v>
      </c>
      <c r="B29" s="356" t="s">
        <v>19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7"/>
    </row>
    <row r="30" spans="1:12" s="355" customFormat="1" x14ac:dyDescent="0.25">
      <c r="A30" s="358" t="s">
        <v>46</v>
      </c>
      <c r="B30" s="358" t="s">
        <v>20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9"/>
    </row>
    <row r="31" spans="1:12" s="355" customFormat="1" x14ac:dyDescent="0.25">
      <c r="A31" s="29" t="s">
        <v>47</v>
      </c>
      <c r="B31" s="29" t="s">
        <v>21</v>
      </c>
      <c r="C31" s="29"/>
      <c r="D31" s="29"/>
      <c r="E31" s="29"/>
      <c r="F31" s="29"/>
      <c r="G31" s="29"/>
      <c r="H31" s="29"/>
      <c r="I31" s="29"/>
      <c r="J31" s="29"/>
      <c r="K31" s="29"/>
      <c r="L31" s="25"/>
    </row>
    <row r="32" spans="1:12" s="355" customFormat="1" x14ac:dyDescent="0.25">
      <c r="A32" s="29" t="s">
        <v>48</v>
      </c>
      <c r="B32" s="29" t="s">
        <v>22</v>
      </c>
      <c r="C32" s="29"/>
      <c r="D32" s="29"/>
      <c r="E32" s="29"/>
      <c r="F32" s="29"/>
      <c r="G32" s="29"/>
      <c r="H32" s="29"/>
      <c r="I32" s="29"/>
      <c r="J32" s="29"/>
      <c r="K32" s="29"/>
      <c r="L32" s="25"/>
    </row>
    <row r="33" spans="1:12" s="355" customFormat="1" x14ac:dyDescent="0.25">
      <c r="A33" s="29" t="s">
        <v>49</v>
      </c>
      <c r="B33" s="29" t="s">
        <v>23</v>
      </c>
      <c r="C33" s="29"/>
      <c r="D33" s="29"/>
      <c r="E33" s="29"/>
      <c r="F33" s="29"/>
      <c r="G33" s="29"/>
      <c r="H33" s="29"/>
      <c r="I33" s="29"/>
      <c r="J33" s="29"/>
      <c r="K33" s="29"/>
      <c r="L33" s="25"/>
    </row>
    <row r="37" spans="1:12" x14ac:dyDescent="0.25">
      <c r="L37" s="30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3" zoomScale="89" zoomScaleNormal="89" workbookViewId="0">
      <selection activeCell="F28" sqref="F28"/>
    </sheetView>
  </sheetViews>
  <sheetFormatPr defaultRowHeight="15" x14ac:dyDescent="0.25"/>
  <cols>
    <col min="1" max="1" width="6.7109375" customWidth="1"/>
    <col min="3" max="3" width="47.85546875" customWidth="1"/>
    <col min="4" max="4" width="3.140625" bestFit="1" customWidth="1"/>
    <col min="5" max="5" width="12.140625" customWidth="1"/>
    <col min="6" max="6" width="20.140625" customWidth="1"/>
    <col min="7" max="7" width="14.5703125" customWidth="1"/>
    <col min="8" max="8" width="17.42578125" customWidth="1"/>
    <col min="9" max="11" width="17.5703125" customWidth="1"/>
    <col min="12" max="12" width="29.7109375" customWidth="1"/>
  </cols>
  <sheetData>
    <row r="1" spans="1:12" ht="18.75" x14ac:dyDescent="0.3">
      <c r="A1" s="381" t="s">
        <v>11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157" customFormat="1" ht="27" customHeight="1" x14ac:dyDescent="0.25">
      <c r="A2" s="253" t="s">
        <v>12</v>
      </c>
      <c r="B2" s="253" t="s">
        <v>13</v>
      </c>
      <c r="C2" s="254" t="s">
        <v>237</v>
      </c>
      <c r="D2" s="254" t="s">
        <v>319</v>
      </c>
      <c r="E2" s="254" t="s">
        <v>238</v>
      </c>
      <c r="F2" s="254" t="s">
        <v>241</v>
      </c>
      <c r="G2" s="254" t="s">
        <v>238</v>
      </c>
      <c r="H2" s="254" t="s">
        <v>242</v>
      </c>
      <c r="I2" s="255" t="s">
        <v>238</v>
      </c>
      <c r="J2" s="255" t="s">
        <v>283</v>
      </c>
      <c r="K2" s="255" t="s">
        <v>238</v>
      </c>
      <c r="L2" s="255" t="s">
        <v>260</v>
      </c>
    </row>
    <row r="3" spans="1:12" x14ac:dyDescent="0.25">
      <c r="A3" s="29" t="s">
        <v>0</v>
      </c>
      <c r="B3" s="29" t="s">
        <v>24</v>
      </c>
      <c r="C3" s="29"/>
      <c r="D3" s="29"/>
      <c r="E3" s="29"/>
      <c r="F3" s="29"/>
      <c r="G3" s="29"/>
      <c r="H3" s="25"/>
      <c r="I3" s="29"/>
      <c r="J3" s="29"/>
      <c r="K3" s="29"/>
      <c r="L3" s="29"/>
    </row>
    <row r="4" spans="1:12" x14ac:dyDescent="0.25">
      <c r="A4" s="29" t="s">
        <v>1</v>
      </c>
      <c r="B4" s="29" t="s">
        <v>25</v>
      </c>
      <c r="C4" s="29"/>
      <c r="D4" s="29"/>
      <c r="E4" s="29"/>
      <c r="F4" s="29"/>
      <c r="G4" s="29"/>
      <c r="H4" s="25"/>
      <c r="I4" s="29"/>
      <c r="J4" s="29"/>
      <c r="K4" s="29"/>
      <c r="L4" s="29"/>
    </row>
    <row r="5" spans="1:12" x14ac:dyDescent="0.25">
      <c r="A5" s="356" t="s">
        <v>2</v>
      </c>
      <c r="B5" s="356" t="s">
        <v>19</v>
      </c>
      <c r="C5" s="356"/>
      <c r="D5" s="356"/>
      <c r="E5" s="356"/>
      <c r="F5" s="356"/>
      <c r="G5" s="356"/>
      <c r="H5" s="357"/>
      <c r="I5" s="356"/>
      <c r="J5" s="356"/>
      <c r="K5" s="356"/>
      <c r="L5" s="356"/>
    </row>
    <row r="6" spans="1:12" s="355" customFormat="1" x14ac:dyDescent="0.25">
      <c r="A6" s="358" t="s">
        <v>3</v>
      </c>
      <c r="B6" s="358" t="s">
        <v>20</v>
      </c>
      <c r="C6" s="358"/>
      <c r="D6" s="358"/>
      <c r="E6" s="358"/>
      <c r="F6" s="358"/>
      <c r="G6" s="358"/>
      <c r="H6" s="359"/>
      <c r="I6" s="358"/>
      <c r="J6" s="358"/>
      <c r="K6" s="358"/>
      <c r="L6" s="358"/>
    </row>
    <row r="7" spans="1:12" s="355" customFormat="1" x14ac:dyDescent="0.25">
      <c r="A7" s="29" t="s">
        <v>4</v>
      </c>
      <c r="B7" s="29" t="s">
        <v>21</v>
      </c>
      <c r="C7" s="29"/>
      <c r="D7" s="29"/>
      <c r="E7" s="29"/>
      <c r="F7" s="29"/>
      <c r="G7" s="29"/>
      <c r="H7" s="25"/>
      <c r="I7" s="29"/>
      <c r="J7" s="29"/>
      <c r="K7" s="29"/>
      <c r="L7" s="29"/>
    </row>
    <row r="8" spans="1:12" s="355" customFormat="1" x14ac:dyDescent="0.25">
      <c r="A8" s="29" t="s">
        <v>5</v>
      </c>
      <c r="B8" s="29" t="s">
        <v>22</v>
      </c>
      <c r="C8" s="29"/>
      <c r="D8" s="29"/>
      <c r="E8" s="29"/>
      <c r="F8" s="29"/>
      <c r="G8" s="29"/>
      <c r="H8" s="25"/>
      <c r="I8" s="29"/>
      <c r="J8" s="29"/>
      <c r="K8" s="29"/>
      <c r="L8" s="29"/>
    </row>
    <row r="9" spans="1:12" s="355" customFormat="1" x14ac:dyDescent="0.25">
      <c r="A9" s="29" t="s">
        <v>6</v>
      </c>
      <c r="B9" s="29" t="s">
        <v>23</v>
      </c>
      <c r="C9" s="29"/>
      <c r="D9" s="29"/>
      <c r="E9" s="29"/>
      <c r="F9" s="29"/>
      <c r="G9" s="29"/>
      <c r="H9" s="25"/>
      <c r="I9" s="29"/>
      <c r="J9" s="29"/>
      <c r="K9" s="29"/>
      <c r="L9" s="29"/>
    </row>
    <row r="10" spans="1:12" s="355" customFormat="1" x14ac:dyDescent="0.25">
      <c r="A10" s="29" t="s">
        <v>7</v>
      </c>
      <c r="B10" s="29" t="s">
        <v>24</v>
      </c>
      <c r="C10" s="29"/>
      <c r="D10" s="29"/>
      <c r="E10" s="29"/>
      <c r="F10" s="29"/>
      <c r="G10" s="29"/>
      <c r="H10" s="25"/>
      <c r="I10" s="29"/>
      <c r="J10" s="29"/>
      <c r="K10" s="29"/>
      <c r="L10" s="29"/>
    </row>
    <row r="11" spans="1:12" s="355" customFormat="1" x14ac:dyDescent="0.25">
      <c r="A11" s="29" t="s">
        <v>8</v>
      </c>
      <c r="B11" s="29" t="s">
        <v>25</v>
      </c>
      <c r="C11" s="29"/>
      <c r="D11" s="29"/>
      <c r="E11" s="29"/>
      <c r="F11" s="29"/>
      <c r="G11" s="29"/>
      <c r="H11" s="25"/>
      <c r="I11" s="29"/>
      <c r="J11" s="29"/>
      <c r="K11" s="29"/>
      <c r="L11" s="29"/>
    </row>
    <row r="12" spans="1:12" s="355" customFormat="1" x14ac:dyDescent="0.25">
      <c r="A12" s="356" t="s">
        <v>9</v>
      </c>
      <c r="B12" s="356" t="s">
        <v>19</v>
      </c>
      <c r="C12" s="356"/>
      <c r="D12" s="356"/>
      <c r="E12" s="356"/>
      <c r="F12" s="356"/>
      <c r="G12" s="356"/>
      <c r="H12" s="357"/>
      <c r="I12" s="356"/>
      <c r="J12" s="356"/>
      <c r="K12" s="356"/>
      <c r="L12" s="356"/>
    </row>
    <row r="13" spans="1:12" s="355" customFormat="1" x14ac:dyDescent="0.25">
      <c r="A13" s="358" t="s">
        <v>10</v>
      </c>
      <c r="B13" s="358" t="s">
        <v>20</v>
      </c>
      <c r="C13" s="358"/>
      <c r="D13" s="358"/>
      <c r="E13" s="358"/>
      <c r="F13" s="358"/>
      <c r="G13" s="358"/>
      <c r="H13" s="359"/>
      <c r="I13" s="358"/>
      <c r="J13" s="358"/>
      <c r="K13" s="358"/>
      <c r="L13" s="358"/>
    </row>
    <row r="14" spans="1:12" s="355" customFormat="1" x14ac:dyDescent="0.25">
      <c r="A14" s="29" t="s">
        <v>28</v>
      </c>
      <c r="B14" s="29" t="s">
        <v>21</v>
      </c>
      <c r="C14" s="29"/>
      <c r="D14" s="29"/>
      <c r="E14" s="29"/>
      <c r="F14" s="29"/>
      <c r="G14" s="29"/>
      <c r="H14" s="25"/>
      <c r="I14" s="29"/>
      <c r="J14" s="29"/>
      <c r="K14" s="29"/>
      <c r="L14" s="29"/>
    </row>
    <row r="15" spans="1:12" s="355" customFormat="1" x14ac:dyDescent="0.25">
      <c r="A15" s="29" t="s">
        <v>29</v>
      </c>
      <c r="B15" s="29" t="s">
        <v>22</v>
      </c>
      <c r="C15" s="29"/>
      <c r="D15" s="29"/>
      <c r="E15" s="29"/>
      <c r="F15" s="29"/>
      <c r="G15" s="29"/>
      <c r="H15" s="25"/>
      <c r="I15" s="29"/>
      <c r="J15" s="29"/>
      <c r="K15" s="29"/>
      <c r="L15" s="29"/>
    </row>
    <row r="16" spans="1:12" s="355" customFormat="1" x14ac:dyDescent="0.25">
      <c r="A16" s="29" t="s">
        <v>30</v>
      </c>
      <c r="B16" s="29" t="s">
        <v>23</v>
      </c>
      <c r="C16" s="29"/>
      <c r="D16" s="29"/>
      <c r="E16" s="29"/>
      <c r="F16" s="29"/>
      <c r="G16" s="29"/>
      <c r="H16" s="25"/>
      <c r="I16" s="29"/>
      <c r="J16" s="29"/>
      <c r="K16" s="29"/>
      <c r="L16" s="29"/>
    </row>
    <row r="17" spans="1:12" s="355" customFormat="1" x14ac:dyDescent="0.25">
      <c r="A17" s="29" t="s">
        <v>32</v>
      </c>
      <c r="B17" s="29" t="s">
        <v>24</v>
      </c>
      <c r="C17" s="29" t="s">
        <v>290</v>
      </c>
      <c r="D17" s="29"/>
      <c r="E17" s="29"/>
      <c r="F17" s="29"/>
      <c r="G17" s="29"/>
      <c r="H17" s="25"/>
      <c r="I17" s="29"/>
      <c r="J17" s="29"/>
      <c r="K17" s="29"/>
      <c r="L17" s="29"/>
    </row>
    <row r="18" spans="1:12" s="355" customFormat="1" x14ac:dyDescent="0.25">
      <c r="A18" s="29" t="s">
        <v>33</v>
      </c>
      <c r="B18" s="29" t="s">
        <v>25</v>
      </c>
      <c r="C18" s="29" t="s">
        <v>290</v>
      </c>
      <c r="D18" s="29"/>
      <c r="E18" s="29"/>
      <c r="F18" s="29"/>
      <c r="G18" s="29"/>
      <c r="H18" s="25"/>
      <c r="I18" s="29"/>
      <c r="J18" s="29"/>
      <c r="K18" s="29"/>
      <c r="L18" s="29"/>
    </row>
    <row r="19" spans="1:12" s="355" customFormat="1" x14ac:dyDescent="0.25">
      <c r="A19" s="356" t="s">
        <v>34</v>
      </c>
      <c r="B19" s="356" t="s">
        <v>19</v>
      </c>
      <c r="C19" s="356" t="s">
        <v>290</v>
      </c>
      <c r="D19" s="356"/>
      <c r="E19" s="356"/>
      <c r="F19" s="356"/>
      <c r="G19" s="356"/>
      <c r="H19" s="357"/>
      <c r="I19" s="356"/>
      <c r="J19" s="356"/>
      <c r="K19" s="356"/>
      <c r="L19" s="356"/>
    </row>
    <row r="20" spans="1:12" s="355" customFormat="1" x14ac:dyDescent="0.25">
      <c r="A20" s="358" t="s">
        <v>35</v>
      </c>
      <c r="B20" s="358" t="s">
        <v>20</v>
      </c>
      <c r="C20" s="358" t="s">
        <v>330</v>
      </c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s="355" customFormat="1" x14ac:dyDescent="0.25">
      <c r="A21" s="29" t="s">
        <v>36</v>
      </c>
      <c r="B21" s="29" t="s">
        <v>21</v>
      </c>
      <c r="C21" s="29"/>
      <c r="D21" s="29"/>
      <c r="E21" s="29"/>
      <c r="F21" s="29"/>
      <c r="G21" s="29"/>
      <c r="H21" s="25"/>
      <c r="I21" s="29"/>
      <c r="J21" s="29"/>
      <c r="K21" s="29"/>
      <c r="L21" s="29"/>
    </row>
    <row r="22" spans="1:12" s="355" customFormat="1" x14ac:dyDescent="0.25">
      <c r="A22" s="364" t="s">
        <v>37</v>
      </c>
      <c r="B22" s="364" t="s">
        <v>22</v>
      </c>
      <c r="C22" s="364" t="s">
        <v>338</v>
      </c>
      <c r="D22" s="364"/>
      <c r="E22" s="364"/>
      <c r="F22" s="364"/>
      <c r="G22" s="364"/>
      <c r="H22" s="364"/>
      <c r="I22" s="364"/>
      <c r="J22" s="364"/>
      <c r="K22" s="364"/>
      <c r="L22" s="364"/>
    </row>
    <row r="23" spans="1:12" s="355" customFormat="1" x14ac:dyDescent="0.25">
      <c r="A23" s="29" t="s">
        <v>38</v>
      </c>
      <c r="B23" s="29" t="s">
        <v>23</v>
      </c>
      <c r="C23" s="29" t="s">
        <v>331</v>
      </c>
      <c r="D23" s="29"/>
      <c r="E23" s="29"/>
      <c r="F23" s="29" t="s">
        <v>331</v>
      </c>
      <c r="G23" s="29"/>
      <c r="H23" s="25"/>
      <c r="I23" s="29"/>
      <c r="J23" s="29"/>
      <c r="K23" s="29"/>
      <c r="L23" s="29"/>
    </row>
    <row r="24" spans="1:12" s="355" customFormat="1" x14ac:dyDescent="0.25">
      <c r="A24" s="29" t="s">
        <v>39</v>
      </c>
      <c r="B24" s="29" t="s">
        <v>24</v>
      </c>
      <c r="C24" s="261"/>
      <c r="D24" s="72"/>
      <c r="E24" s="72"/>
      <c r="F24" s="261"/>
      <c r="G24" s="29"/>
      <c r="H24" s="25"/>
      <c r="I24" s="29"/>
      <c r="J24" s="29"/>
      <c r="K24" s="29"/>
      <c r="L24" s="29"/>
    </row>
    <row r="25" spans="1:12" s="355" customFormat="1" x14ac:dyDescent="0.25">
      <c r="A25" s="29" t="s">
        <v>41</v>
      </c>
      <c r="B25" s="29" t="s">
        <v>25</v>
      </c>
      <c r="C25" s="67" t="s">
        <v>220</v>
      </c>
      <c r="D25" s="74"/>
      <c r="E25" s="74"/>
      <c r="F25" s="67"/>
      <c r="G25" s="70"/>
      <c r="H25" s="25"/>
      <c r="I25" s="29"/>
      <c r="J25" s="29"/>
      <c r="K25" s="29"/>
      <c r="L25" s="29"/>
    </row>
    <row r="26" spans="1:12" s="355" customFormat="1" x14ac:dyDescent="0.25">
      <c r="A26" s="356" t="s">
        <v>42</v>
      </c>
      <c r="B26" s="356" t="s">
        <v>19</v>
      </c>
      <c r="C26" s="312"/>
      <c r="D26" s="362"/>
      <c r="E26" s="362"/>
      <c r="F26" s="312"/>
      <c r="G26" s="363"/>
      <c r="H26" s="357"/>
      <c r="I26" s="356"/>
      <c r="J26" s="356"/>
      <c r="K26" s="356"/>
      <c r="L26" s="356"/>
    </row>
    <row r="27" spans="1:12" s="355" customFormat="1" x14ac:dyDescent="0.25">
      <c r="A27" s="365" t="s">
        <v>43</v>
      </c>
      <c r="B27" s="358" t="s">
        <v>20</v>
      </c>
      <c r="C27" s="366"/>
      <c r="D27" s="366"/>
      <c r="E27" s="366"/>
      <c r="F27" s="367"/>
      <c r="G27" s="368"/>
      <c r="H27" s="358"/>
      <c r="I27" s="358"/>
      <c r="J27" s="358"/>
      <c r="K27" s="358"/>
      <c r="L27" s="358"/>
    </row>
    <row r="28" spans="1:12" s="355" customFormat="1" x14ac:dyDescent="0.25">
      <c r="A28" s="29" t="s">
        <v>44</v>
      </c>
      <c r="B28" s="29" t="s">
        <v>21</v>
      </c>
      <c r="C28" s="74" t="s">
        <v>224</v>
      </c>
      <c r="D28" s="361"/>
      <c r="E28" s="361"/>
      <c r="F28" s="67" t="s">
        <v>224</v>
      </c>
      <c r="G28" s="29"/>
      <c r="H28" s="29"/>
      <c r="I28" s="29"/>
      <c r="J28" s="29"/>
      <c r="K28" s="29"/>
      <c r="L28" s="29"/>
    </row>
    <row r="29" spans="1:12" s="355" customFormat="1" x14ac:dyDescent="0.25">
      <c r="A29" s="29" t="s">
        <v>45</v>
      </c>
      <c r="B29" s="29" t="s">
        <v>22</v>
      </c>
      <c r="C29" s="74" t="s">
        <v>224</v>
      </c>
      <c r="D29" s="74"/>
      <c r="E29" s="74"/>
      <c r="F29" s="67" t="s">
        <v>224</v>
      </c>
      <c r="G29" s="29"/>
      <c r="H29" s="25"/>
      <c r="I29" s="29"/>
      <c r="J29" s="29"/>
      <c r="K29" s="29"/>
      <c r="L29" s="29"/>
    </row>
    <row r="30" spans="1:12" s="355" customFormat="1" x14ac:dyDescent="0.25">
      <c r="A30" s="29" t="s">
        <v>46</v>
      </c>
      <c r="B30" s="29" t="s">
        <v>23</v>
      </c>
      <c r="C30" s="67" t="s">
        <v>332</v>
      </c>
      <c r="D30" s="266"/>
      <c r="E30" s="265"/>
      <c r="G30" s="29"/>
      <c r="H30" s="25"/>
      <c r="I30" s="29"/>
      <c r="J30" s="29"/>
      <c r="K30" s="29"/>
      <c r="L30" s="29"/>
    </row>
    <row r="31" spans="1:12" s="355" customFormat="1" x14ac:dyDescent="0.25">
      <c r="A31" s="29" t="s">
        <v>47</v>
      </c>
      <c r="B31" s="29" t="s">
        <v>24</v>
      </c>
      <c r="C31" s="29" t="s">
        <v>355</v>
      </c>
      <c r="D31" s="29"/>
      <c r="E31" s="29"/>
      <c r="F31" s="67"/>
      <c r="G31" s="29"/>
      <c r="H31" s="25"/>
      <c r="I31" s="29"/>
      <c r="J31" s="29"/>
      <c r="K31" s="29"/>
      <c r="L31" s="29"/>
    </row>
    <row r="32" spans="1:12" s="355" customFormat="1" x14ac:dyDescent="0.25">
      <c r="A32" s="29" t="s">
        <v>48</v>
      </c>
      <c r="B32" s="29" t="s">
        <v>25</v>
      </c>
      <c r="C32" s="29" t="s">
        <v>355</v>
      </c>
      <c r="D32" s="29"/>
      <c r="E32" s="29"/>
      <c r="F32" s="29"/>
      <c r="G32" s="29"/>
      <c r="H32" s="25"/>
      <c r="I32" s="29"/>
      <c r="J32" s="29"/>
      <c r="K32" s="29"/>
      <c r="L32" s="29"/>
    </row>
    <row r="33" spans="1:13" s="355" customFormat="1" x14ac:dyDescent="0.25">
      <c r="A33" s="356" t="s">
        <v>49</v>
      </c>
      <c r="B33" s="356" t="s">
        <v>19</v>
      </c>
      <c r="C33" s="356"/>
      <c r="D33" s="356"/>
      <c r="E33" s="356"/>
      <c r="F33" s="356"/>
      <c r="G33" s="356"/>
      <c r="H33" s="357"/>
      <c r="I33" s="356"/>
      <c r="J33" s="356"/>
      <c r="K33" s="356"/>
      <c r="L33" s="356"/>
    </row>
    <row r="37" spans="1:13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3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M44" s="3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6"/>
  <sheetViews>
    <sheetView zoomScale="85" zoomScaleNormal="85" workbookViewId="0">
      <selection activeCell="E423" sqref="E423"/>
    </sheetView>
  </sheetViews>
  <sheetFormatPr defaultRowHeight="15" x14ac:dyDescent="0.25"/>
  <cols>
    <col min="1" max="1" width="6.7109375" bestFit="1" customWidth="1"/>
    <col min="2" max="2" width="9.28515625" customWidth="1"/>
    <col min="3" max="3" width="84.42578125" bestFit="1" customWidth="1"/>
    <col min="4" max="4" width="3.5703125" bestFit="1" customWidth="1"/>
    <col min="5" max="5" width="30.5703125" bestFit="1" customWidth="1"/>
    <col min="6" max="6" width="19.5703125" bestFit="1" customWidth="1"/>
    <col min="8" max="8" width="31.42578125" bestFit="1" customWidth="1"/>
    <col min="12" max="12" width="36.5703125" bestFit="1" customWidth="1"/>
  </cols>
  <sheetData>
    <row r="1" spans="1:12" ht="26.25" x14ac:dyDescent="0.4">
      <c r="C1" s="256" t="s">
        <v>320</v>
      </c>
    </row>
    <row r="6" spans="1:12" ht="18.75" x14ac:dyDescent="0.3">
      <c r="A6" s="381" t="str">
        <f>augusztus!A1</f>
        <v>AUGUSZTUS</v>
      </c>
      <c r="B6" s="381"/>
      <c r="C6" s="381"/>
      <c r="D6" s="381"/>
      <c r="E6" s="381"/>
      <c r="F6" s="151">
        <f>augusztus!F1</f>
        <v>0</v>
      </c>
      <c r="G6" s="151">
        <f>augusztus!G1</f>
        <v>0</v>
      </c>
      <c r="H6" s="151">
        <f>augusztus!H1</f>
        <v>0</v>
      </c>
      <c r="I6" s="151">
        <f>augusztus!I1</f>
        <v>0</v>
      </c>
      <c r="J6" s="151">
        <f>augusztus!J1</f>
        <v>0</v>
      </c>
      <c r="K6" s="151">
        <f>augusztus!K1</f>
        <v>0</v>
      </c>
      <c r="L6" s="151">
        <f>augusztus!L1</f>
        <v>0</v>
      </c>
    </row>
    <row r="7" spans="1:12" ht="30" x14ac:dyDescent="0.25">
      <c r="A7" s="153" t="str">
        <f>augusztus!A2</f>
        <v>dátum</v>
      </c>
      <c r="B7" s="153" t="str">
        <f>augusztus!B2</f>
        <v>nap</v>
      </c>
      <c r="C7" s="154" t="str">
        <f>augusztus!C2</f>
        <v>iskolai esemény,
iskola-szülők-diákok</v>
      </c>
      <c r="D7" s="154" t="str">
        <f>augusztus!D2</f>
        <v>Tn</v>
      </c>
      <c r="E7" s="154" t="str">
        <f>augusztus!E2</f>
        <v>felelős</v>
      </c>
      <c r="F7" s="154" t="str">
        <f>augusztus!F2</f>
        <v>liturgikus programok</v>
      </c>
      <c r="G7" s="154" t="str">
        <f>augusztus!G2</f>
        <v>felelős</v>
      </c>
      <c r="H7" s="155" t="str">
        <f>augusztus!H2</f>
        <v>tanulmányi 
versenyek</v>
      </c>
      <c r="I7" s="156" t="str">
        <f>augusztus!I2</f>
        <v>felelős</v>
      </c>
      <c r="J7" s="156" t="str">
        <f>augusztus!J2</f>
        <v>vezetői csapat</v>
      </c>
      <c r="K7" s="156" t="str">
        <f>augusztus!K2</f>
        <v>felelős</v>
      </c>
      <c r="L7" s="156" t="str">
        <f>augusztus!L2</f>
        <v>Szentek ünnepei</v>
      </c>
    </row>
    <row r="8" spans="1:12" x14ac:dyDescent="0.25">
      <c r="A8" s="74" t="e">
        <f>augusztus!#REF!</f>
        <v>#REF!</v>
      </c>
      <c r="B8" s="74" t="e">
        <f>augusztus!#REF!</f>
        <v>#REF!</v>
      </c>
      <c r="C8" s="74" t="e">
        <f>augusztus!#REF!</f>
        <v>#REF!</v>
      </c>
      <c r="D8" s="67" t="e">
        <f>augusztus!#REF!</f>
        <v>#REF!</v>
      </c>
      <c r="E8" s="74" t="e">
        <f>augusztus!#REF!</f>
        <v>#REF!</v>
      </c>
      <c r="F8" s="74" t="e">
        <f>augusztus!#REF!</f>
        <v>#REF!</v>
      </c>
      <c r="G8" s="74" t="e">
        <f>augusztus!#REF!</f>
        <v>#REF!</v>
      </c>
      <c r="H8" s="67" t="e">
        <f>augusztus!#REF!</f>
        <v>#REF!</v>
      </c>
      <c r="I8" s="74" t="e">
        <f>augusztus!#REF!</f>
        <v>#REF!</v>
      </c>
      <c r="J8" s="74" t="e">
        <f>augusztus!#REF!</f>
        <v>#REF!</v>
      </c>
      <c r="K8" s="74" t="e">
        <f>augusztus!#REF!</f>
        <v>#REF!</v>
      </c>
      <c r="L8" s="74" t="e">
        <f>augusztus!#REF!</f>
        <v>#REF!</v>
      </c>
    </row>
    <row r="9" spans="1:12" x14ac:dyDescent="0.25">
      <c r="A9" s="74" t="str">
        <f>augusztus!A3</f>
        <v>1.</v>
      </c>
      <c r="B9" s="74" t="str">
        <f>augusztus!B3</f>
        <v>szerda</v>
      </c>
      <c r="C9" s="74">
        <f>augusztus!C3</f>
        <v>0</v>
      </c>
      <c r="D9" s="67">
        <f>augusztus!D3</f>
        <v>0</v>
      </c>
      <c r="E9" s="74">
        <f>augusztus!E3</f>
        <v>0</v>
      </c>
      <c r="F9" s="74">
        <f>augusztus!F3</f>
        <v>0</v>
      </c>
      <c r="G9" s="74">
        <f>augusztus!G3</f>
        <v>0</v>
      </c>
      <c r="H9" s="67">
        <f>augusztus!H3</f>
        <v>0</v>
      </c>
      <c r="I9" s="74">
        <f>augusztus!I3</f>
        <v>0</v>
      </c>
      <c r="J9" s="74">
        <f>augusztus!J3</f>
        <v>0</v>
      </c>
      <c r="K9" s="74">
        <f>augusztus!K3</f>
        <v>0</v>
      </c>
      <c r="L9" s="74">
        <f>augusztus!L3</f>
        <v>0</v>
      </c>
    </row>
    <row r="10" spans="1:12" x14ac:dyDescent="0.25">
      <c r="A10" s="74" t="str">
        <f>augusztus!A4</f>
        <v>2.</v>
      </c>
      <c r="B10" s="74" t="str">
        <f>augusztus!B4</f>
        <v>csütörtök</v>
      </c>
      <c r="C10" s="74">
        <f>augusztus!C4</f>
        <v>0</v>
      </c>
      <c r="D10" s="67">
        <f>augusztus!D4</f>
        <v>0</v>
      </c>
      <c r="E10" s="74">
        <f>augusztus!E4</f>
        <v>0</v>
      </c>
      <c r="F10" s="74">
        <f>augusztus!F4</f>
        <v>0</v>
      </c>
      <c r="G10" s="74">
        <f>augusztus!G4</f>
        <v>0</v>
      </c>
      <c r="H10" s="67">
        <f>augusztus!H4</f>
        <v>0</v>
      </c>
      <c r="I10" s="74">
        <f>augusztus!I4</f>
        <v>0</v>
      </c>
      <c r="J10" s="74">
        <f>augusztus!J4</f>
        <v>0</v>
      </c>
      <c r="K10" s="74">
        <f>augusztus!K4</f>
        <v>0</v>
      </c>
      <c r="L10" s="74">
        <f>augusztus!L4</f>
        <v>0</v>
      </c>
    </row>
    <row r="11" spans="1:12" x14ac:dyDescent="0.25">
      <c r="A11" s="74" t="str">
        <f>augusztus!A5</f>
        <v>3.</v>
      </c>
      <c r="B11" s="74" t="str">
        <f>augusztus!B5</f>
        <v>péntek</v>
      </c>
      <c r="C11" s="74">
        <f>augusztus!C5</f>
        <v>0</v>
      </c>
      <c r="D11" s="67">
        <f>augusztus!D5</f>
        <v>0</v>
      </c>
      <c r="E11" s="74">
        <f>augusztus!E5</f>
        <v>0</v>
      </c>
      <c r="F11" s="74">
        <f>augusztus!F5</f>
        <v>0</v>
      </c>
      <c r="G11" s="74">
        <f>augusztus!G5</f>
        <v>0</v>
      </c>
      <c r="H11" s="67">
        <f>augusztus!H5</f>
        <v>0</v>
      </c>
      <c r="I11" s="74">
        <f>augusztus!I5</f>
        <v>0</v>
      </c>
      <c r="J11" s="74">
        <f>augusztus!J5</f>
        <v>0</v>
      </c>
      <c r="K11" s="74">
        <f>augusztus!K5</f>
        <v>0</v>
      </c>
      <c r="L11" s="74">
        <f>augusztus!L5</f>
        <v>0</v>
      </c>
    </row>
    <row r="12" spans="1:12" x14ac:dyDescent="0.25">
      <c r="A12" s="74" t="str">
        <f>augusztus!A6</f>
        <v>4.</v>
      </c>
      <c r="B12" s="74" t="str">
        <f>augusztus!B6</f>
        <v>szombat</v>
      </c>
      <c r="C12" s="74">
        <f>augusztus!C6</f>
        <v>0</v>
      </c>
      <c r="D12" s="67">
        <f>augusztus!D6</f>
        <v>0</v>
      </c>
      <c r="E12" s="74">
        <f>augusztus!E6</f>
        <v>0</v>
      </c>
      <c r="F12" s="74">
        <f>augusztus!F6</f>
        <v>0</v>
      </c>
      <c r="G12" s="74">
        <f>augusztus!G6</f>
        <v>0</v>
      </c>
      <c r="H12" s="67">
        <f>augusztus!H6</f>
        <v>0</v>
      </c>
      <c r="I12" s="74">
        <f>augusztus!I6</f>
        <v>0</v>
      </c>
      <c r="J12" s="74">
        <f>augusztus!J6</f>
        <v>0</v>
      </c>
      <c r="K12" s="74">
        <f>augusztus!K6</f>
        <v>0</v>
      </c>
      <c r="L12" s="74">
        <f>augusztus!L6</f>
        <v>0</v>
      </c>
    </row>
    <row r="13" spans="1:12" x14ac:dyDescent="0.25">
      <c r="A13" s="127" t="str">
        <f>augusztus!A7</f>
        <v>5.</v>
      </c>
      <c r="B13" s="127" t="str">
        <f>augusztus!B7</f>
        <v>vasárnap</v>
      </c>
      <c r="C13" s="127">
        <f>augusztus!C7</f>
        <v>0</v>
      </c>
      <c r="D13" s="75">
        <f>augusztus!D7</f>
        <v>0</v>
      </c>
      <c r="E13" s="127">
        <f>augusztus!E7</f>
        <v>0</v>
      </c>
      <c r="F13" s="127">
        <f>augusztus!F7</f>
        <v>0</v>
      </c>
      <c r="G13" s="127">
        <f>augusztus!G7</f>
        <v>0</v>
      </c>
      <c r="H13" s="128">
        <f>augusztus!H7</f>
        <v>0</v>
      </c>
      <c r="I13" s="127">
        <f>augusztus!I7</f>
        <v>0</v>
      </c>
      <c r="J13" s="127">
        <f>augusztus!J7</f>
        <v>0</v>
      </c>
      <c r="K13" s="127">
        <f>augusztus!K7</f>
        <v>0</v>
      </c>
      <c r="L13" s="127">
        <f>augusztus!L7</f>
        <v>0</v>
      </c>
    </row>
    <row r="14" spans="1:12" x14ac:dyDescent="0.25">
      <c r="A14" s="91" t="str">
        <f>augusztus!A8</f>
        <v>6.</v>
      </c>
      <c r="B14" s="91" t="str">
        <f>augusztus!B8</f>
        <v>hétfő</v>
      </c>
      <c r="C14" s="91">
        <f>augusztus!C8</f>
        <v>0</v>
      </c>
      <c r="D14" s="91">
        <f>augusztus!D8</f>
        <v>0</v>
      </c>
      <c r="E14" s="91">
        <f>augusztus!E8</f>
        <v>0</v>
      </c>
      <c r="F14" s="91">
        <f>augusztus!F8</f>
        <v>0</v>
      </c>
      <c r="G14" s="91">
        <f>augusztus!G8</f>
        <v>0</v>
      </c>
      <c r="H14" s="129">
        <f>augusztus!H8</f>
        <v>0</v>
      </c>
      <c r="I14" s="91">
        <f>augusztus!I8</f>
        <v>0</v>
      </c>
      <c r="J14" s="91">
        <f>augusztus!J8</f>
        <v>0</v>
      </c>
      <c r="K14" s="91">
        <f>augusztus!K8</f>
        <v>0</v>
      </c>
      <c r="L14" s="91">
        <f>augusztus!L8</f>
        <v>0</v>
      </c>
    </row>
    <row r="15" spans="1:12" x14ac:dyDescent="0.25">
      <c r="A15" s="74" t="str">
        <f>augusztus!A9</f>
        <v>7.</v>
      </c>
      <c r="B15" s="74" t="str">
        <f>augusztus!B9</f>
        <v>kedd</v>
      </c>
      <c r="C15" s="74">
        <f>augusztus!C9</f>
        <v>0</v>
      </c>
      <c r="D15" s="74">
        <f>augusztus!D9</f>
        <v>0</v>
      </c>
      <c r="E15" s="74">
        <f>augusztus!E9</f>
        <v>0</v>
      </c>
      <c r="F15" s="74">
        <f>augusztus!F9</f>
        <v>0</v>
      </c>
      <c r="G15" s="74">
        <f>augusztus!G9</f>
        <v>0</v>
      </c>
      <c r="H15" s="67">
        <f>augusztus!H9</f>
        <v>0</v>
      </c>
      <c r="I15" s="74">
        <f>augusztus!I9</f>
        <v>0</v>
      </c>
      <c r="J15" s="74">
        <f>augusztus!J9</f>
        <v>0</v>
      </c>
      <c r="K15" s="74">
        <f>augusztus!K9</f>
        <v>0</v>
      </c>
      <c r="L15" s="74">
        <f>augusztus!L9</f>
        <v>0</v>
      </c>
    </row>
    <row r="16" spans="1:12" x14ac:dyDescent="0.25">
      <c r="A16" s="74" t="str">
        <f>augusztus!A10</f>
        <v>8.</v>
      </c>
      <c r="B16" s="74" t="str">
        <f>augusztus!B10</f>
        <v>szerda</v>
      </c>
      <c r="C16" s="74">
        <f>augusztus!C10</f>
        <v>0</v>
      </c>
      <c r="D16" s="74">
        <f>augusztus!D10</f>
        <v>0</v>
      </c>
      <c r="E16" s="74">
        <f>augusztus!E10</f>
        <v>0</v>
      </c>
      <c r="F16" s="74">
        <f>augusztus!F10</f>
        <v>0</v>
      </c>
      <c r="G16" s="74">
        <f>augusztus!G10</f>
        <v>0</v>
      </c>
      <c r="H16" s="67">
        <f>augusztus!H10</f>
        <v>0</v>
      </c>
      <c r="I16" s="74">
        <f>augusztus!I10</f>
        <v>0</v>
      </c>
      <c r="J16" s="74">
        <f>augusztus!J10</f>
        <v>0</v>
      </c>
      <c r="K16" s="74">
        <f>augusztus!K10</f>
        <v>0</v>
      </c>
      <c r="L16" s="74">
        <f>augusztus!L10</f>
        <v>0</v>
      </c>
    </row>
    <row r="17" spans="1:12" x14ac:dyDescent="0.25">
      <c r="A17" s="74" t="str">
        <f>augusztus!A11</f>
        <v>9.</v>
      </c>
      <c r="B17" s="74" t="str">
        <f>augusztus!B11</f>
        <v>csütörtök</v>
      </c>
      <c r="C17" s="74">
        <f>augusztus!C11</f>
        <v>0</v>
      </c>
      <c r="D17" s="74">
        <f>augusztus!D11</f>
        <v>0</v>
      </c>
      <c r="E17" s="74">
        <f>augusztus!E11</f>
        <v>0</v>
      </c>
      <c r="F17" s="74">
        <f>augusztus!F11</f>
        <v>0</v>
      </c>
      <c r="G17" s="74">
        <f>augusztus!G11</f>
        <v>0</v>
      </c>
      <c r="H17" s="67">
        <f>augusztus!H11</f>
        <v>0</v>
      </c>
      <c r="I17" s="74">
        <f>augusztus!I11</f>
        <v>0</v>
      </c>
      <c r="J17" s="74">
        <f>augusztus!J11</f>
        <v>0</v>
      </c>
      <c r="K17" s="74">
        <f>augusztus!K11</f>
        <v>0</v>
      </c>
      <c r="L17" s="74">
        <f>augusztus!L11</f>
        <v>0</v>
      </c>
    </row>
    <row r="18" spans="1:12" x14ac:dyDescent="0.25">
      <c r="A18" s="74" t="str">
        <f>augusztus!A12</f>
        <v>10.</v>
      </c>
      <c r="B18" s="74" t="str">
        <f>augusztus!B12</f>
        <v>péntek</v>
      </c>
      <c r="C18" s="74">
        <f>augusztus!C12</f>
        <v>0</v>
      </c>
      <c r="D18" s="74">
        <f>augusztus!D12</f>
        <v>0</v>
      </c>
      <c r="E18" s="74">
        <f>augusztus!E12</f>
        <v>0</v>
      </c>
      <c r="F18" s="74">
        <f>augusztus!F12</f>
        <v>0</v>
      </c>
      <c r="G18" s="74">
        <f>augusztus!G12</f>
        <v>0</v>
      </c>
      <c r="H18" s="67">
        <f>augusztus!H12</f>
        <v>0</v>
      </c>
      <c r="I18" s="74">
        <f>augusztus!I12</f>
        <v>0</v>
      </c>
      <c r="J18" s="74">
        <f>augusztus!J12</f>
        <v>0</v>
      </c>
      <c r="K18" s="74">
        <f>augusztus!K12</f>
        <v>0</v>
      </c>
      <c r="L18" s="74">
        <f>augusztus!L12</f>
        <v>0</v>
      </c>
    </row>
    <row r="19" spans="1:12" x14ac:dyDescent="0.25">
      <c r="A19" s="74" t="str">
        <f>augusztus!A13</f>
        <v>11.</v>
      </c>
      <c r="B19" s="74" t="str">
        <f>augusztus!B13</f>
        <v>szombat</v>
      </c>
      <c r="C19" s="74">
        <f>augusztus!C13</f>
        <v>0</v>
      </c>
      <c r="D19" s="74">
        <f>augusztus!D13</f>
        <v>0</v>
      </c>
      <c r="E19" s="74">
        <f>augusztus!E13</f>
        <v>0</v>
      </c>
      <c r="F19" s="74">
        <f>augusztus!F13</f>
        <v>0</v>
      </c>
      <c r="G19" s="74">
        <f>augusztus!G13</f>
        <v>0</v>
      </c>
      <c r="H19" s="67">
        <f>augusztus!H13</f>
        <v>0</v>
      </c>
      <c r="I19" s="74">
        <f>augusztus!I13</f>
        <v>0</v>
      </c>
      <c r="J19" s="74">
        <f>augusztus!J13</f>
        <v>0</v>
      </c>
      <c r="K19" s="74">
        <f>augusztus!K13</f>
        <v>0</v>
      </c>
      <c r="L19" s="74">
        <f>augusztus!L13</f>
        <v>0</v>
      </c>
    </row>
    <row r="20" spans="1:12" x14ac:dyDescent="0.25">
      <c r="A20" s="127" t="str">
        <f>augusztus!A14</f>
        <v>12.</v>
      </c>
      <c r="B20" s="127" t="str">
        <f>augusztus!B14</f>
        <v>vasárnap</v>
      </c>
      <c r="C20" s="127">
        <f>augusztus!C14</f>
        <v>0</v>
      </c>
      <c r="D20" s="75">
        <f>augusztus!D14</f>
        <v>0</v>
      </c>
      <c r="E20" s="127">
        <f>augusztus!E14</f>
        <v>0</v>
      </c>
      <c r="F20" s="127">
        <f>augusztus!F14</f>
        <v>0</v>
      </c>
      <c r="G20" s="127">
        <f>augusztus!G14</f>
        <v>0</v>
      </c>
      <c r="H20" s="128">
        <f>augusztus!H14</f>
        <v>0</v>
      </c>
      <c r="I20" s="127">
        <f>augusztus!I14</f>
        <v>0</v>
      </c>
      <c r="J20" s="127">
        <f>augusztus!J14</f>
        <v>0</v>
      </c>
      <c r="K20" s="127">
        <f>augusztus!K14</f>
        <v>0</v>
      </c>
      <c r="L20" s="127">
        <f>augusztus!L14</f>
        <v>0</v>
      </c>
    </row>
    <row r="21" spans="1:12" x14ac:dyDescent="0.25">
      <c r="A21" s="91" t="str">
        <f>augusztus!A15</f>
        <v>13.</v>
      </c>
      <c r="B21" s="91" t="str">
        <f>augusztus!B15</f>
        <v>hétfő</v>
      </c>
      <c r="C21" s="91">
        <f>augusztus!C15</f>
        <v>0</v>
      </c>
      <c r="D21" s="91">
        <f>augusztus!D15</f>
        <v>0</v>
      </c>
      <c r="E21" s="91">
        <f>augusztus!E15</f>
        <v>0</v>
      </c>
      <c r="F21" s="91">
        <f>augusztus!F15</f>
        <v>0</v>
      </c>
      <c r="G21" s="91">
        <f>augusztus!G15</f>
        <v>0</v>
      </c>
      <c r="H21" s="129">
        <f>augusztus!H15</f>
        <v>0</v>
      </c>
      <c r="I21" s="91">
        <f>augusztus!I15</f>
        <v>0</v>
      </c>
      <c r="J21" s="91">
        <f>augusztus!J15</f>
        <v>0</v>
      </c>
      <c r="K21" s="91">
        <f>augusztus!K15</f>
        <v>0</v>
      </c>
      <c r="L21" s="91">
        <f>augusztus!L15</f>
        <v>0</v>
      </c>
    </row>
    <row r="22" spans="1:12" x14ac:dyDescent="0.25">
      <c r="A22" s="74" t="str">
        <f>augusztus!A16</f>
        <v>14.</v>
      </c>
      <c r="B22" s="74" t="str">
        <f>augusztus!B16</f>
        <v>kedd</v>
      </c>
      <c r="C22" s="74">
        <f>augusztus!C16</f>
        <v>0</v>
      </c>
      <c r="D22" s="74">
        <f>augusztus!D16</f>
        <v>0</v>
      </c>
      <c r="E22" s="74">
        <f>augusztus!E16</f>
        <v>0</v>
      </c>
      <c r="F22" s="74">
        <f>augusztus!F16</f>
        <v>0</v>
      </c>
      <c r="G22" s="74">
        <f>augusztus!G16</f>
        <v>0</v>
      </c>
      <c r="H22" s="67">
        <f>augusztus!H16</f>
        <v>0</v>
      </c>
      <c r="I22" s="74">
        <f>augusztus!I16</f>
        <v>0</v>
      </c>
      <c r="J22" s="74">
        <f>augusztus!J16</f>
        <v>0</v>
      </c>
      <c r="K22" s="74">
        <f>augusztus!K16</f>
        <v>0</v>
      </c>
      <c r="L22" s="74">
        <f>augusztus!L16</f>
        <v>0</v>
      </c>
    </row>
    <row r="23" spans="1:12" x14ac:dyDescent="0.25">
      <c r="A23" s="74" t="str">
        <f>augusztus!A17</f>
        <v>15.</v>
      </c>
      <c r="B23" s="74" t="str">
        <f>augusztus!B17</f>
        <v>szerda</v>
      </c>
      <c r="C23" s="74">
        <f>augusztus!C17</f>
        <v>0</v>
      </c>
      <c r="D23" s="74">
        <f>augusztus!D17</f>
        <v>0</v>
      </c>
      <c r="E23" s="74"/>
      <c r="F23" s="74">
        <f>augusztus!F17</f>
        <v>0</v>
      </c>
      <c r="G23" s="74">
        <f>augusztus!G17</f>
        <v>0</v>
      </c>
      <c r="H23" s="67">
        <f>augusztus!H17</f>
        <v>0</v>
      </c>
      <c r="I23" s="74">
        <f>augusztus!I17</f>
        <v>0</v>
      </c>
      <c r="J23" s="74">
        <f>augusztus!J17</f>
        <v>0</v>
      </c>
      <c r="K23" s="74">
        <f>augusztus!K17</f>
        <v>0</v>
      </c>
      <c r="L23" s="74">
        <f>augusztus!L17</f>
        <v>0</v>
      </c>
    </row>
    <row r="24" spans="1:12" x14ac:dyDescent="0.25">
      <c r="A24" s="74" t="str">
        <f>augusztus!A18</f>
        <v>16.</v>
      </c>
      <c r="B24" s="74" t="str">
        <f>augusztus!B18</f>
        <v>csütörtök</v>
      </c>
      <c r="C24" s="74" t="str">
        <f>augusztus!C18</f>
        <v>Kecskeméti piarista napok</v>
      </c>
      <c r="D24" s="74">
        <f>augusztus!D18</f>
        <v>0</v>
      </c>
      <c r="E24" s="74">
        <f>augusztus!E18</f>
        <v>0</v>
      </c>
      <c r="F24" s="74">
        <f>augusztus!F18</f>
        <v>0</v>
      </c>
      <c r="G24" s="74">
        <f>augusztus!G18</f>
        <v>0</v>
      </c>
      <c r="H24" s="67">
        <f>augusztus!H18</f>
        <v>0</v>
      </c>
      <c r="I24" s="74">
        <f>augusztus!I18</f>
        <v>0</v>
      </c>
      <c r="J24" s="74">
        <f>augusztus!J18</f>
        <v>0</v>
      </c>
      <c r="K24" s="74">
        <f>augusztus!K18</f>
        <v>0</v>
      </c>
      <c r="L24" s="74">
        <f>augusztus!L18</f>
        <v>0</v>
      </c>
    </row>
    <row r="25" spans="1:12" x14ac:dyDescent="0.25">
      <c r="A25" s="74" t="str">
        <f>augusztus!A19</f>
        <v>17.</v>
      </c>
      <c r="B25" s="74" t="str">
        <f>augusztus!B19</f>
        <v>péntek</v>
      </c>
      <c r="C25" s="74" t="str">
        <f>augusztus!C19</f>
        <v>Kecskeméti piarista napok</v>
      </c>
      <c r="D25" s="74">
        <f>augusztus!D19</f>
        <v>0</v>
      </c>
      <c r="E25" s="74">
        <f>augusztus!E19</f>
        <v>0</v>
      </c>
      <c r="F25" s="74">
        <f>augusztus!F19</f>
        <v>0</v>
      </c>
      <c r="G25" s="74">
        <f>augusztus!G19</f>
        <v>0</v>
      </c>
      <c r="H25" s="67">
        <f>augusztus!H19</f>
        <v>0</v>
      </c>
      <c r="I25" s="74">
        <f>augusztus!I19</f>
        <v>0</v>
      </c>
      <c r="J25" s="74">
        <f>augusztus!J19</f>
        <v>0</v>
      </c>
      <c r="K25" s="74">
        <f>augusztus!K19</f>
        <v>0</v>
      </c>
      <c r="L25" s="74">
        <f>augusztus!L19</f>
        <v>0</v>
      </c>
    </row>
    <row r="26" spans="1:12" x14ac:dyDescent="0.25">
      <c r="A26" s="74" t="str">
        <f>augusztus!A20</f>
        <v>18.</v>
      </c>
      <c r="B26" s="74" t="str">
        <f>augusztus!B20</f>
        <v>szombat</v>
      </c>
      <c r="C26" s="74" t="str">
        <f>augusztus!C20</f>
        <v>Óvodai leállás vége</v>
      </c>
      <c r="D26" s="74">
        <f>augusztus!D20</f>
        <v>0</v>
      </c>
      <c r="E26" s="74">
        <f>augusztus!E20</f>
        <v>0</v>
      </c>
      <c r="F26" s="74" t="str">
        <f>augusztus!F20</f>
        <v>Balla Jani örökfogadalma</v>
      </c>
      <c r="G26" s="74">
        <f>augusztus!G20</f>
        <v>0</v>
      </c>
      <c r="H26" s="67">
        <f>augusztus!H20</f>
        <v>0</v>
      </c>
      <c r="I26" s="74">
        <f>augusztus!I20</f>
        <v>0</v>
      </c>
      <c r="J26" s="74">
        <f>augusztus!J20</f>
        <v>0</v>
      </c>
      <c r="K26" s="74">
        <f>augusztus!K20</f>
        <v>0</v>
      </c>
      <c r="L26" s="74">
        <f>augusztus!L20</f>
        <v>0</v>
      </c>
    </row>
    <row r="27" spans="1:12" x14ac:dyDescent="0.25">
      <c r="A27" s="130" t="str">
        <f>augusztus!A21</f>
        <v>19.</v>
      </c>
      <c r="B27" s="130" t="str">
        <f>augusztus!B21</f>
        <v>vasárnap</v>
      </c>
      <c r="C27" s="130">
        <f>augusztus!C21</f>
        <v>0</v>
      </c>
      <c r="D27" s="131">
        <f>augusztus!D21</f>
        <v>0</v>
      </c>
      <c r="E27" s="130">
        <f>augusztus!E21</f>
        <v>0</v>
      </c>
      <c r="F27" s="130">
        <f>augusztus!F21</f>
        <v>0</v>
      </c>
      <c r="G27" s="130">
        <f>augusztus!G21</f>
        <v>0</v>
      </c>
      <c r="H27" s="125">
        <f>augusztus!H21</f>
        <v>0</v>
      </c>
      <c r="I27" s="130">
        <f>augusztus!I21</f>
        <v>0</v>
      </c>
      <c r="J27" s="130">
        <f>augusztus!J21</f>
        <v>0</v>
      </c>
      <c r="K27" s="130">
        <f>augusztus!K21</f>
        <v>0</v>
      </c>
      <c r="L27" s="130">
        <f>augusztus!L21</f>
        <v>0</v>
      </c>
    </row>
    <row r="28" spans="1:12" x14ac:dyDescent="0.25">
      <c r="A28" s="91" t="str">
        <f>augusztus!A22</f>
        <v>20.</v>
      </c>
      <c r="B28" s="91" t="str">
        <f>augusztus!B22</f>
        <v>hétfő</v>
      </c>
      <c r="C28" s="91" t="str">
        <f>augusztus!C22</f>
        <v>Szent István ünnepe</v>
      </c>
      <c r="D28" s="91">
        <f>augusztus!D22</f>
        <v>0</v>
      </c>
      <c r="E28" s="91">
        <f>augusztus!E22</f>
        <v>0</v>
      </c>
      <c r="F28" s="91">
        <f>augusztus!F22</f>
        <v>0</v>
      </c>
      <c r="G28" s="91">
        <f>augusztus!G22</f>
        <v>0</v>
      </c>
      <c r="H28" s="129">
        <f>augusztus!H22</f>
        <v>0</v>
      </c>
      <c r="I28" s="91">
        <f>augusztus!I22</f>
        <v>0</v>
      </c>
      <c r="J28" s="91">
        <f>augusztus!J22</f>
        <v>0</v>
      </c>
      <c r="K28" s="91">
        <f>augusztus!K22</f>
        <v>0</v>
      </c>
      <c r="L28" s="91">
        <f>augusztus!L22</f>
        <v>0</v>
      </c>
    </row>
    <row r="29" spans="1:12" x14ac:dyDescent="0.25">
      <c r="A29" s="74" t="str">
        <f>augusztus!A23</f>
        <v>21.</v>
      </c>
      <c r="B29" s="74" t="str">
        <f>augusztus!B23</f>
        <v>kedd</v>
      </c>
      <c r="C29" s="74" t="str">
        <f>augusztus!C23</f>
        <v>Óvoda már van!</v>
      </c>
      <c r="D29" s="74">
        <f>augusztus!D23</f>
        <v>0</v>
      </c>
      <c r="E29" s="74">
        <f>augusztus!E23</f>
        <v>0</v>
      </c>
      <c r="F29" s="74">
        <f>augusztus!F23</f>
        <v>0</v>
      </c>
      <c r="G29" s="74">
        <f>augusztus!G23</f>
        <v>0</v>
      </c>
      <c r="H29" s="67">
        <f>augusztus!H23</f>
        <v>0</v>
      </c>
      <c r="I29" s="74">
        <f>augusztus!I23</f>
        <v>0</v>
      </c>
      <c r="J29" s="74">
        <f>augusztus!J23</f>
        <v>0</v>
      </c>
      <c r="K29" s="74">
        <f>augusztus!K23</f>
        <v>0</v>
      </c>
      <c r="L29" s="74">
        <f>augusztus!L23</f>
        <v>0</v>
      </c>
    </row>
    <row r="30" spans="1:12" x14ac:dyDescent="0.25">
      <c r="A30" s="74" t="str">
        <f>augusztus!A24</f>
        <v>22.</v>
      </c>
      <c r="B30" s="74" t="str">
        <f>augusztus!B24</f>
        <v>szerda</v>
      </c>
      <c r="C30" s="73" t="str">
        <f>augusztus!C24</f>
        <v>vezetőiségi nap (bővített kisgimi)</v>
      </c>
      <c r="D30" s="74">
        <f>augusztus!D24</f>
        <v>0</v>
      </c>
      <c r="E30" s="74">
        <f>augusztus!E24</f>
        <v>0</v>
      </c>
      <c r="F30" s="74">
        <f>augusztus!F24</f>
        <v>0</v>
      </c>
      <c r="G30" s="74">
        <f>augusztus!G24</f>
        <v>0</v>
      </c>
      <c r="H30" s="67">
        <f>augusztus!H24</f>
        <v>0</v>
      </c>
      <c r="I30" s="74">
        <f>augusztus!I24</f>
        <v>0</v>
      </c>
      <c r="J30" s="74">
        <f>augusztus!J24</f>
        <v>0</v>
      </c>
      <c r="K30" s="74">
        <f>augusztus!K24</f>
        <v>0</v>
      </c>
      <c r="L30" s="74">
        <f>augusztus!L24</f>
        <v>0</v>
      </c>
    </row>
    <row r="31" spans="1:12" x14ac:dyDescent="0.25">
      <c r="A31" s="74" t="str">
        <f>augusztus!A25</f>
        <v>23.</v>
      </c>
      <c r="B31" s="74" t="str">
        <f>augusztus!B25</f>
        <v>csütörtök</v>
      </c>
      <c r="C31" s="74" t="str">
        <f>augusztus!C25</f>
        <v>vezetőiségi nap</v>
      </c>
      <c r="D31" s="74">
        <f>augusztus!D25</f>
        <v>0</v>
      </c>
      <c r="E31" s="74">
        <f>augusztus!E25</f>
        <v>0</v>
      </c>
      <c r="F31" s="74" t="e">
        <f>augusztus!#REF!</f>
        <v>#REF!</v>
      </c>
      <c r="G31" s="74">
        <f>augusztus!G25</f>
        <v>0</v>
      </c>
      <c r="H31" s="67">
        <f>augusztus!H25</f>
        <v>0</v>
      </c>
      <c r="I31" s="74">
        <f>augusztus!I25</f>
        <v>0</v>
      </c>
      <c r="J31" s="74">
        <f>augusztus!J25</f>
        <v>0</v>
      </c>
      <c r="K31" s="74">
        <f>augusztus!K25</f>
        <v>0</v>
      </c>
      <c r="L31" s="74">
        <f>augusztus!L25</f>
        <v>0</v>
      </c>
    </row>
    <row r="32" spans="1:12" x14ac:dyDescent="0.25">
      <c r="A32" s="74" t="str">
        <f>augusztus!A26</f>
        <v>24.</v>
      </c>
      <c r="B32" s="74" t="str">
        <f>augusztus!B26</f>
        <v>péntek</v>
      </c>
      <c r="C32" s="74" t="str">
        <f>augusztus!C26</f>
        <v>Javító vizsgák</v>
      </c>
      <c r="D32" s="74">
        <f>augusztus!D26</f>
        <v>0</v>
      </c>
      <c r="E32" s="74">
        <f>augusztus!E26</f>
        <v>0</v>
      </c>
      <c r="F32" s="67">
        <f>augusztus!F26</f>
        <v>0</v>
      </c>
      <c r="G32" s="74">
        <f>augusztus!G26</f>
        <v>0</v>
      </c>
      <c r="H32" s="74">
        <f>augusztus!H26</f>
        <v>0</v>
      </c>
      <c r="I32" s="74">
        <f>augusztus!I26</f>
        <v>0</v>
      </c>
      <c r="J32" s="74">
        <f>augusztus!J26</f>
        <v>0</v>
      </c>
      <c r="K32" s="74">
        <f>augusztus!K26</f>
        <v>0</v>
      </c>
      <c r="L32" s="74">
        <f>augusztus!L26</f>
        <v>0</v>
      </c>
    </row>
    <row r="33" spans="1:12" x14ac:dyDescent="0.25">
      <c r="A33" s="74" t="str">
        <f>augusztus!A27</f>
        <v>25.</v>
      </c>
      <c r="B33" s="74" t="str">
        <f>augusztus!B27</f>
        <v>szombat</v>
      </c>
      <c r="C33" s="73">
        <f>augusztus!C27</f>
        <v>0</v>
      </c>
      <c r="D33" s="74">
        <f>augusztus!D27</f>
        <v>0</v>
      </c>
      <c r="E33" s="74">
        <f>augusztus!E27</f>
        <v>0</v>
      </c>
      <c r="F33" s="67">
        <f>augusztus!F25</f>
        <v>0</v>
      </c>
      <c r="G33" s="74">
        <f>augusztus!G27</f>
        <v>0</v>
      </c>
      <c r="H33" s="67">
        <f>augusztus!H27</f>
        <v>0</v>
      </c>
      <c r="I33" s="74">
        <f>augusztus!I27</f>
        <v>0</v>
      </c>
      <c r="J33" s="74">
        <f>augusztus!J27</f>
        <v>0</v>
      </c>
      <c r="K33" s="74">
        <f>augusztus!K27</f>
        <v>0</v>
      </c>
      <c r="L33" s="74">
        <f>augusztus!L27</f>
        <v>0</v>
      </c>
    </row>
    <row r="34" spans="1:12" x14ac:dyDescent="0.25">
      <c r="A34" s="75" t="str">
        <f>augusztus!A28</f>
        <v>26.</v>
      </c>
      <c r="B34" s="75" t="str">
        <f>augusztus!B28</f>
        <v>vasárnap</v>
      </c>
      <c r="C34" s="75" t="str">
        <f>augusztus!C28</f>
        <v>Óvodai Veni Sancte (10 éves az óvi)</v>
      </c>
      <c r="D34" s="75">
        <f>augusztus!D28</f>
        <v>0</v>
      </c>
      <c r="E34" s="75">
        <f>augusztus!E28</f>
        <v>0</v>
      </c>
      <c r="F34" s="75">
        <f>augusztus!F28</f>
        <v>0</v>
      </c>
      <c r="G34" s="75">
        <f>augusztus!G28</f>
        <v>0</v>
      </c>
      <c r="H34" s="75">
        <f>augusztus!H28</f>
        <v>0</v>
      </c>
      <c r="I34" s="75">
        <f>augusztus!I28</f>
        <v>0</v>
      </c>
      <c r="J34" s="75">
        <f>augusztus!J28</f>
        <v>0</v>
      </c>
      <c r="K34" s="75">
        <f>augusztus!K28</f>
        <v>0</v>
      </c>
      <c r="L34" s="75">
        <f>augusztus!L28</f>
        <v>0</v>
      </c>
    </row>
    <row r="35" spans="1:12" x14ac:dyDescent="0.25">
      <c r="A35" s="132" t="str">
        <f>augusztus!A29</f>
        <v>27.</v>
      </c>
      <c r="B35" s="132" t="str">
        <f>augusztus!B29</f>
        <v>hétfő</v>
      </c>
      <c r="C35" s="132" t="str">
        <f>augusztus!C29</f>
        <v>Tanári lelkigyakorlat</v>
      </c>
      <c r="D35" s="91">
        <f>augusztus!D29</f>
        <v>0</v>
      </c>
      <c r="E35" s="132">
        <f>augusztus!E29</f>
        <v>0</v>
      </c>
      <c r="F35" s="132" t="str">
        <f>augusztus!F29</f>
        <v>Tanári lelkigyakorlat</v>
      </c>
      <c r="G35" s="132">
        <f>augusztus!G29</f>
        <v>0</v>
      </c>
      <c r="H35" s="132">
        <f>augusztus!H29</f>
        <v>0</v>
      </c>
      <c r="I35" s="132">
        <f>augusztus!I29</f>
        <v>0</v>
      </c>
      <c r="J35" s="132">
        <f>augusztus!J29</f>
        <v>0</v>
      </c>
      <c r="K35" s="132">
        <f>augusztus!K29</f>
        <v>0</v>
      </c>
      <c r="L35" s="132">
        <f>augusztus!L29</f>
        <v>0</v>
      </c>
    </row>
    <row r="36" spans="1:12" x14ac:dyDescent="0.25">
      <c r="A36" s="74" t="str">
        <f>augusztus!A30</f>
        <v>28.</v>
      </c>
      <c r="B36" s="74" t="str">
        <f>augusztus!B30</f>
        <v>kedd</v>
      </c>
      <c r="C36" s="133" t="str">
        <f>augusztus!C30</f>
        <v>Tanári lelkigyakorlat</v>
      </c>
      <c r="D36" s="74">
        <f>augusztus!D30</f>
        <v>0</v>
      </c>
      <c r="E36" s="74">
        <f>augusztus!E30</f>
        <v>0</v>
      </c>
      <c r="F36" s="74" t="str">
        <f>augusztus!F30</f>
        <v>Tanári lelkigyakorlat</v>
      </c>
      <c r="G36" s="74">
        <f>augusztus!G30</f>
        <v>0</v>
      </c>
      <c r="H36" s="67">
        <f>augusztus!H30</f>
        <v>0</v>
      </c>
      <c r="I36" s="74">
        <f>augusztus!I30</f>
        <v>0</v>
      </c>
      <c r="J36" s="74">
        <f>augusztus!J30</f>
        <v>0</v>
      </c>
      <c r="K36" s="74">
        <f>augusztus!K30</f>
        <v>0</v>
      </c>
      <c r="L36" s="74">
        <f>augusztus!L30</f>
        <v>0</v>
      </c>
    </row>
    <row r="37" spans="1:12" x14ac:dyDescent="0.25">
      <c r="A37" s="74" t="str">
        <f>augusztus!A31</f>
        <v>29.</v>
      </c>
      <c r="B37" s="74" t="str">
        <f>augusztus!B31</f>
        <v>szerda</v>
      </c>
      <c r="C37" s="74" t="str">
        <f>augusztus!C31</f>
        <v>9.00: Tanévnyitó értekezlet</v>
      </c>
      <c r="D37" s="74">
        <f>augusztus!D31</f>
        <v>0</v>
      </c>
      <c r="E37" s="74">
        <f>augusztus!E31</f>
        <v>0</v>
      </c>
      <c r="F37" s="74">
        <f>augusztus!F31</f>
        <v>0</v>
      </c>
      <c r="G37" s="74">
        <f>augusztus!G31</f>
        <v>0</v>
      </c>
      <c r="H37" s="74">
        <f>augusztus!H31</f>
        <v>0</v>
      </c>
      <c r="I37" s="74">
        <f>augusztus!I31</f>
        <v>0</v>
      </c>
      <c r="J37" s="74">
        <f>augusztus!J31</f>
        <v>0</v>
      </c>
      <c r="K37" s="74">
        <f>augusztus!K31</f>
        <v>0</v>
      </c>
      <c r="L37" s="74">
        <f>augusztus!L31</f>
        <v>0</v>
      </c>
    </row>
    <row r="38" spans="1:12" x14ac:dyDescent="0.25">
      <c r="A38" s="74" t="str">
        <f>augusztus!A32</f>
        <v>30.</v>
      </c>
      <c r="B38" s="74" t="str">
        <f>augusztus!B32</f>
        <v>csütörtök</v>
      </c>
      <c r="C38" s="134" t="str">
        <f>augusztus!C32</f>
        <v>Munkaközösségi értekezletek, tankönyvosztás</v>
      </c>
      <c r="D38" s="74">
        <f>augusztus!D32</f>
        <v>0</v>
      </c>
      <c r="E38" s="133" t="str">
        <f>augusztus!E32</f>
        <v>Szülői értekezlet az óvodában</v>
      </c>
      <c r="F38" s="74">
        <f>augusztus!F32</f>
        <v>0</v>
      </c>
      <c r="G38" s="74">
        <f>augusztus!G32</f>
        <v>0</v>
      </c>
      <c r="H38" s="67">
        <f>augusztus!H32</f>
        <v>0</v>
      </c>
      <c r="I38" s="74">
        <f>augusztus!I32</f>
        <v>0</v>
      </c>
      <c r="J38" s="74">
        <f>augusztus!J32</f>
        <v>0</v>
      </c>
      <c r="K38" s="74">
        <f>augusztus!K32</f>
        <v>0</v>
      </c>
      <c r="L38" s="74">
        <f>augusztus!L32</f>
        <v>0</v>
      </c>
    </row>
    <row r="39" spans="1:12" x14ac:dyDescent="0.25">
      <c r="D39">
        <f>COUNTA(D8:E38)</f>
        <v>61</v>
      </c>
    </row>
    <row r="41" spans="1:12" ht="18.75" x14ac:dyDescent="0.3">
      <c r="A41" s="381" t="str">
        <f>szeptember!A1</f>
        <v>SZEPTEMBER</v>
      </c>
      <c r="B41" s="381"/>
      <c r="C41" s="381"/>
      <c r="D41" s="381"/>
      <c r="E41" s="381"/>
      <c r="F41" s="151">
        <f>szeptember!F1</f>
        <v>0</v>
      </c>
      <c r="G41" s="151">
        <f>szeptember!G1</f>
        <v>0</v>
      </c>
      <c r="H41" s="151">
        <f>szeptember!H1</f>
        <v>0</v>
      </c>
      <c r="I41" s="151">
        <f>szeptember!I1</f>
        <v>0</v>
      </c>
      <c r="J41" s="151">
        <f>szeptember!J1</f>
        <v>0</v>
      </c>
      <c r="K41" s="151">
        <f>szeptember!K1</f>
        <v>0</v>
      </c>
      <c r="L41" s="151">
        <f>szeptember!L1</f>
        <v>0</v>
      </c>
    </row>
    <row r="42" spans="1:12" ht="57" x14ac:dyDescent="0.25">
      <c r="A42" s="158" t="str">
        <f>szeptember!A2</f>
        <v>dátum</v>
      </c>
      <c r="B42" s="159" t="str">
        <f>szeptember!B2</f>
        <v>nap</v>
      </c>
      <c r="C42" s="158" t="str">
        <f>szeptember!C2</f>
        <v>iskolai esemény,
iskola-szülők-diákok</v>
      </c>
      <c r="D42" s="158" t="str">
        <f>szeptember!D2</f>
        <v>Tn</v>
      </c>
      <c r="E42" s="158" t="str">
        <f>szeptember!E2</f>
        <v>felelős</v>
      </c>
      <c r="F42" s="158" t="str">
        <f>szeptember!F2</f>
        <v>liturgikus programok,
rekollekció, mise, LGY, TESZI</v>
      </c>
      <c r="G42" s="158" t="str">
        <f>szeptember!G2</f>
        <v>felelős</v>
      </c>
      <c r="H42" s="158" t="str">
        <f>szeptember!H2</f>
        <v>Tartományfőnökség rendezvényei</v>
      </c>
      <c r="I42" s="158" t="str">
        <f>szeptember!I2</f>
        <v>felelős</v>
      </c>
      <c r="J42" s="158" t="str">
        <f>szeptember!J2</f>
        <v>vezetői csapat</v>
      </c>
      <c r="K42" s="158" t="str">
        <f>szeptember!K2</f>
        <v>felelős</v>
      </c>
      <c r="L42" s="158" t="str">
        <f>szeptember!L2</f>
        <v>Szentek ünnepei</v>
      </c>
    </row>
    <row r="43" spans="1:12" x14ac:dyDescent="0.25">
      <c r="A43" s="112" t="e">
        <f>szeptember!#REF!</f>
        <v>#REF!</v>
      </c>
      <c r="B43" s="112" t="e">
        <f>szeptember!#REF!</f>
        <v>#REF!</v>
      </c>
      <c r="C43" s="135" t="e">
        <f>szeptember!#REF!</f>
        <v>#REF!</v>
      </c>
      <c r="D43" s="121" t="e">
        <f>szeptember!#REF!</f>
        <v>#REF!</v>
      </c>
      <c r="E43" s="135" t="e">
        <f>szeptember!#REF!</f>
        <v>#REF!</v>
      </c>
      <c r="F43" s="135" t="e">
        <f>szeptember!#REF!</f>
        <v>#REF!</v>
      </c>
      <c r="G43" s="33" t="e">
        <f>szeptember!#REF!</f>
        <v>#REF!</v>
      </c>
      <c r="H43" s="135" t="e">
        <f>szeptember!#REF!</f>
        <v>#REF!</v>
      </c>
      <c r="I43" s="33" t="e">
        <f>szeptember!#REF!</f>
        <v>#REF!</v>
      </c>
      <c r="J43" s="33" t="e">
        <f>szeptember!#REF!</f>
        <v>#REF!</v>
      </c>
      <c r="K43" s="33" t="e">
        <f>szeptember!#REF!</f>
        <v>#REF!</v>
      </c>
      <c r="L43" s="33" t="e">
        <f>szeptember!#REF!</f>
        <v>#REF!</v>
      </c>
    </row>
    <row r="44" spans="1:12" x14ac:dyDescent="0.25">
      <c r="A44" s="112" t="e">
        <f>szeptember!#REF!</f>
        <v>#REF!</v>
      </c>
      <c r="B44" s="112" t="e">
        <f>szeptember!#REF!</f>
        <v>#REF!</v>
      </c>
      <c r="C44" s="135" t="str">
        <f>szeptember!C6</f>
        <v xml:space="preserve">17 óra: szülői értekezlet (5–8. évf.); </v>
      </c>
      <c r="D44" s="121" t="e">
        <f>szeptember!#REF!</f>
        <v>#REF!</v>
      </c>
      <c r="E44" s="136" t="str">
        <f>szeptember!E6</f>
        <v>ML</v>
      </c>
      <c r="F44" s="33" t="e">
        <f>szeptember!#REF!</f>
        <v>#REF!</v>
      </c>
      <c r="G44" s="33" t="e">
        <f>szeptember!#REF!</f>
        <v>#REF!</v>
      </c>
      <c r="H44" s="33" t="e">
        <f>szeptember!#REF!</f>
        <v>#REF!</v>
      </c>
      <c r="I44" s="54" t="e">
        <f>szeptember!#REF!</f>
        <v>#REF!</v>
      </c>
      <c r="J44" s="54" t="e">
        <f>szeptember!#REF!</f>
        <v>#REF!</v>
      </c>
      <c r="K44" s="54" t="e">
        <f>szeptember!#REF!</f>
        <v>#REF!</v>
      </c>
      <c r="L44" s="54" t="e">
        <f>szeptember!#REF!</f>
        <v>#REF!</v>
      </c>
    </row>
    <row r="45" spans="1:12" x14ac:dyDescent="0.25">
      <c r="A45" s="137" t="str">
        <f>szeptember!A3</f>
        <v>1.</v>
      </c>
      <c r="B45" s="138" t="str">
        <f>szeptember!B3</f>
        <v>szombat</v>
      </c>
      <c r="C45" s="52">
        <f>szeptember!C3</f>
        <v>0</v>
      </c>
      <c r="D45" s="137">
        <f>szeptember!D3</f>
        <v>0</v>
      </c>
      <c r="E45" s="52">
        <f>szeptember!E3</f>
        <v>0</v>
      </c>
      <c r="F45" s="52">
        <f>szeptember!F3</f>
        <v>0</v>
      </c>
      <c r="G45" s="52">
        <f>szeptember!G3</f>
        <v>0</v>
      </c>
      <c r="H45" s="52">
        <f>szeptember!H3</f>
        <v>0</v>
      </c>
      <c r="I45" s="52">
        <f>szeptember!I3</f>
        <v>0</v>
      </c>
      <c r="J45" s="52">
        <f>szeptember!J3</f>
        <v>0</v>
      </c>
      <c r="K45" s="52">
        <f>szeptember!K3</f>
        <v>0</v>
      </c>
      <c r="L45" s="52">
        <f>szeptember!L3</f>
        <v>0</v>
      </c>
    </row>
    <row r="46" spans="1:12" x14ac:dyDescent="0.25">
      <c r="A46" s="139" t="str">
        <f>szeptember!A4</f>
        <v>2.</v>
      </c>
      <c r="B46" s="140" t="str">
        <f>szeptember!B4</f>
        <v>vasárnap</v>
      </c>
      <c r="C46" s="83" t="str">
        <f>szeptember!C4</f>
        <v>Évközi 22. vasárnap</v>
      </c>
      <c r="D46" s="139" t="str">
        <f>szeptember!D4</f>
        <v>1.</v>
      </c>
      <c r="E46" s="83">
        <f>szeptember!E4</f>
        <v>0</v>
      </c>
      <c r="F46" s="83">
        <f>szeptember!F4</f>
        <v>0</v>
      </c>
      <c r="G46" s="83">
        <f>szeptember!G4</f>
        <v>0</v>
      </c>
      <c r="H46" s="83">
        <f>szeptember!H4</f>
        <v>0</v>
      </c>
      <c r="I46" s="83">
        <f>szeptember!I4</f>
        <v>0</v>
      </c>
      <c r="J46" s="83">
        <f>szeptember!J4</f>
        <v>0</v>
      </c>
      <c r="K46" s="83">
        <f>szeptember!K4</f>
        <v>0</v>
      </c>
      <c r="L46" s="83">
        <f>szeptember!L4</f>
        <v>0</v>
      </c>
    </row>
    <row r="47" spans="1:12" ht="15.75" x14ac:dyDescent="0.25">
      <c r="A47" s="112" t="str">
        <f>szeptember!A5</f>
        <v>3.</v>
      </c>
      <c r="B47" s="112" t="str">
        <f>szeptember!B5</f>
        <v>hétfő</v>
      </c>
      <c r="C47" s="135" t="str">
        <f>szeptember!C5</f>
        <v>17 óra: szülői értekezlet (9–12. évf.)  Teszi szülői 10. o.</v>
      </c>
      <c r="D47" s="121" t="str">
        <f>szeptember!D5</f>
        <v>2.</v>
      </c>
      <c r="E47" s="33" t="str">
        <f>szeptember!E5</f>
        <v>HG</v>
      </c>
      <c r="F47" s="33">
        <f>szeptember!F5</f>
        <v>0</v>
      </c>
      <c r="G47" s="33">
        <f>szeptember!G5</f>
        <v>0</v>
      </c>
      <c r="H47" s="119">
        <f>szeptember!H6</f>
        <v>0</v>
      </c>
      <c r="I47" s="33">
        <f>szeptember!I5</f>
        <v>0</v>
      </c>
      <c r="J47" s="33">
        <f>szeptember!J5</f>
        <v>0</v>
      </c>
      <c r="K47" s="33">
        <f>szeptember!K5</f>
        <v>0</v>
      </c>
      <c r="L47" s="33">
        <f>szeptember!L5</f>
        <v>0</v>
      </c>
    </row>
    <row r="48" spans="1:12" x14ac:dyDescent="0.25">
      <c r="A48" s="112" t="str">
        <f>szeptember!A6</f>
        <v>4.</v>
      </c>
      <c r="B48" s="112" t="str">
        <f>szeptember!B6</f>
        <v>kedd</v>
      </c>
      <c r="C48" s="33" t="e">
        <f>szeptember!#REF!</f>
        <v>#REF!</v>
      </c>
      <c r="D48" s="121" t="str">
        <f>szeptember!D6</f>
        <v>3.</v>
      </c>
      <c r="E48" s="33" t="e">
        <f>szeptember!#REF!</f>
        <v>#REF!</v>
      </c>
      <c r="F48" s="33">
        <f>szeptember!F6</f>
        <v>0</v>
      </c>
      <c r="G48" s="33">
        <f>szeptember!G6</f>
        <v>0</v>
      </c>
      <c r="H48" s="33" t="e">
        <f>szeptember!#REF!</f>
        <v>#REF!</v>
      </c>
      <c r="I48" s="33">
        <f>szeptember!I6</f>
        <v>0</v>
      </c>
      <c r="J48" s="33">
        <f>szeptember!J6</f>
        <v>0</v>
      </c>
      <c r="K48" s="33">
        <f>szeptember!K6</f>
        <v>0</v>
      </c>
      <c r="L48" s="33">
        <f>szeptember!L6</f>
        <v>0</v>
      </c>
    </row>
    <row r="49" spans="1:12" x14ac:dyDescent="0.25">
      <c r="A49" s="112" t="str">
        <f>szeptember!A7</f>
        <v>5.</v>
      </c>
      <c r="B49" s="112" t="str">
        <f>szeptember!B7</f>
        <v>szerda</v>
      </c>
      <c r="C49" s="33" t="str">
        <f>szeptember!C7</f>
        <v>17 óra: szülői értekezlet (1–4. évf.);</v>
      </c>
      <c r="D49" s="121" t="str">
        <f>szeptember!D7</f>
        <v>4.</v>
      </c>
      <c r="E49" s="33" t="str">
        <f>szeptember!E7</f>
        <v>ofők</v>
      </c>
      <c r="F49" s="33">
        <f>szeptember!F7</f>
        <v>0</v>
      </c>
      <c r="G49" s="33">
        <f>szeptember!G7</f>
        <v>0</v>
      </c>
      <c r="H49" s="33" t="str">
        <f>szeptember!H7</f>
        <v xml:space="preserve">őszi érettségi jelentkezési határidő </v>
      </c>
      <c r="I49" s="33">
        <f>szeptember!I7</f>
        <v>0</v>
      </c>
      <c r="J49" s="33">
        <f>szeptember!J7</f>
        <v>0</v>
      </c>
      <c r="K49" s="33">
        <f>szeptember!K7</f>
        <v>0</v>
      </c>
      <c r="L49" s="33" t="str">
        <f>szeptember!L7</f>
        <v>Kalkuttai Szt Teréz</v>
      </c>
    </row>
    <row r="50" spans="1:12" x14ac:dyDescent="0.25">
      <c r="A50" s="112" t="str">
        <f>szeptember!A8</f>
        <v>6.</v>
      </c>
      <c r="B50" s="112" t="str">
        <f>szeptember!B8</f>
        <v>csütörtök</v>
      </c>
      <c r="C50" s="141">
        <f>szeptember!C8</f>
        <v>0</v>
      </c>
      <c r="D50" s="121" t="str">
        <f>szeptember!D8</f>
        <v>5.</v>
      </c>
      <c r="E50" s="141">
        <f>szeptember!E8</f>
        <v>0</v>
      </c>
      <c r="F50" s="33">
        <f>szeptember!F8</f>
        <v>0</v>
      </c>
      <c r="G50" s="141">
        <f>szeptember!G8</f>
        <v>0</v>
      </c>
      <c r="H50" s="33">
        <f>szeptember!H8</f>
        <v>0</v>
      </c>
      <c r="I50" s="51">
        <f>szeptember!I8</f>
        <v>0</v>
      </c>
      <c r="J50" s="51">
        <f>szeptember!J8</f>
        <v>0</v>
      </c>
      <c r="K50" s="51">
        <f>szeptember!K8</f>
        <v>0</v>
      </c>
      <c r="L50" s="51">
        <f>szeptember!L8</f>
        <v>0</v>
      </c>
    </row>
    <row r="51" spans="1:12" x14ac:dyDescent="0.25">
      <c r="A51" s="112" t="str">
        <f>szeptember!A9</f>
        <v>7.</v>
      </c>
      <c r="B51" s="120" t="str">
        <f>szeptember!B9</f>
        <v>péntek</v>
      </c>
      <c r="C51" s="55" t="str">
        <f>szeptember!C9</f>
        <v xml:space="preserve">16.00 10 éves az óvoda, ünnepség, alsós kirándulás </v>
      </c>
      <c r="D51" s="121" t="str">
        <f>szeptember!D9</f>
        <v>6.</v>
      </c>
      <c r="E51" s="55">
        <f>szeptember!E9</f>
        <v>0</v>
      </c>
      <c r="F51" s="55">
        <f>szeptember!F9</f>
        <v>0</v>
      </c>
      <c r="G51" s="55">
        <f>szeptember!G9</f>
        <v>0</v>
      </c>
      <c r="H51" s="55">
        <f>szeptember!H9</f>
        <v>0</v>
      </c>
      <c r="I51" s="55">
        <f>szeptember!I9</f>
        <v>0</v>
      </c>
      <c r="J51" s="55">
        <f>szeptember!J9</f>
        <v>0</v>
      </c>
      <c r="K51" s="55">
        <f>szeptember!K9</f>
        <v>0</v>
      </c>
      <c r="L51" s="55" t="str">
        <f>szeptember!L10</f>
        <v>Szűz Mária születése</v>
      </c>
    </row>
    <row r="52" spans="1:12" x14ac:dyDescent="0.25">
      <c r="A52" s="137" t="str">
        <f>szeptember!A10</f>
        <v>8.</v>
      </c>
      <c r="B52" s="138" t="str">
        <f>szeptember!B10</f>
        <v>szombat</v>
      </c>
      <c r="C52" s="52">
        <f>szeptember!C10</f>
        <v>0</v>
      </c>
      <c r="D52" s="137">
        <f>szeptember!D10</f>
        <v>0</v>
      </c>
      <c r="E52" s="52">
        <f>szeptember!E10</f>
        <v>0</v>
      </c>
      <c r="F52" s="52">
        <f>szeptember!F10</f>
        <v>0</v>
      </c>
      <c r="G52" s="52">
        <f>szeptember!G10</f>
        <v>0</v>
      </c>
      <c r="H52" s="52">
        <f>szeptember!H10</f>
        <v>0</v>
      </c>
      <c r="I52" s="52">
        <f>szeptember!I10</f>
        <v>0</v>
      </c>
      <c r="J52" s="52">
        <f>szeptember!J10</f>
        <v>0</v>
      </c>
      <c r="K52" s="52">
        <f>szeptember!K10</f>
        <v>0</v>
      </c>
      <c r="L52" s="52" t="e">
        <f>szeptember!#REF!</f>
        <v>#REF!</v>
      </c>
    </row>
    <row r="53" spans="1:12" x14ac:dyDescent="0.25">
      <c r="A53" s="142" t="str">
        <f>szeptember!A11</f>
        <v>9.</v>
      </c>
      <c r="B53" s="140" t="str">
        <f>szeptember!B11</f>
        <v>vasárnap</v>
      </c>
      <c r="C53" s="83" t="str">
        <f>szeptember!C11</f>
        <v>Évközi 23. vasárnap</v>
      </c>
      <c r="D53" s="142">
        <f>szeptember!D11</f>
        <v>0</v>
      </c>
      <c r="E53" s="83">
        <f>szeptember!E11</f>
        <v>0</v>
      </c>
      <c r="F53" s="83" t="str">
        <f>szeptember!F11</f>
        <v>diákmise (M-A: 12.a)</v>
      </c>
      <c r="G53" s="83" t="str">
        <f>szeptember!G11</f>
        <v>NyP</v>
      </c>
      <c r="H53" s="83">
        <f>szeptember!H11</f>
        <v>0</v>
      </c>
      <c r="I53" s="83">
        <f>szeptember!I11</f>
        <v>0</v>
      </c>
      <c r="J53" s="83">
        <f>szeptember!J11</f>
        <v>0</v>
      </c>
      <c r="K53" s="83">
        <f>szeptember!K11</f>
        <v>0</v>
      </c>
      <c r="L53" s="83">
        <f>szeptember!L11</f>
        <v>0</v>
      </c>
    </row>
    <row r="54" spans="1:12" x14ac:dyDescent="0.25">
      <c r="A54" s="112" t="str">
        <f>szeptember!A12</f>
        <v>10.</v>
      </c>
      <c r="B54" s="120" t="str">
        <f>szeptember!B12</f>
        <v>hétfő</v>
      </c>
      <c r="C54" s="33">
        <f>szeptember!C12</f>
        <v>0</v>
      </c>
      <c r="D54" s="143" t="str">
        <f>szeptember!D12</f>
        <v>7.</v>
      </c>
      <c r="E54" s="55">
        <f>szeptember!E12</f>
        <v>0</v>
      </c>
      <c r="F54" s="33">
        <f>szeptember!F12</f>
        <v>0</v>
      </c>
      <c r="G54" s="33">
        <f>szeptember!G12</f>
        <v>0</v>
      </c>
      <c r="H54" s="55">
        <f>szeptember!H12</f>
        <v>0</v>
      </c>
      <c r="I54" s="55">
        <f>szeptember!I12</f>
        <v>0</v>
      </c>
      <c r="J54" s="55">
        <f>szeptember!J12</f>
        <v>0</v>
      </c>
      <c r="K54" s="55">
        <f>szeptember!K12</f>
        <v>0</v>
      </c>
      <c r="L54" s="55">
        <f>szeptember!L12</f>
        <v>0</v>
      </c>
    </row>
    <row r="55" spans="1:12" x14ac:dyDescent="0.25">
      <c r="A55" s="112" t="str">
        <f>szeptember!A13</f>
        <v>11.</v>
      </c>
      <c r="B55" s="120" t="str">
        <f>szeptember!B13</f>
        <v>kedd</v>
      </c>
      <c r="C55" s="55">
        <f>szeptember!C14</f>
        <v>0</v>
      </c>
      <c r="D55" s="143" t="str">
        <f>szeptember!D13</f>
        <v>8.</v>
      </c>
      <c r="E55" s="55">
        <f>szeptember!E13</f>
        <v>0</v>
      </c>
      <c r="F55" s="109">
        <f>szeptember!F13</f>
        <v>0</v>
      </c>
      <c r="G55" s="55">
        <f>szeptember!G13</f>
        <v>0</v>
      </c>
      <c r="H55" s="55">
        <f>szeptember!H13</f>
        <v>0</v>
      </c>
      <c r="I55" s="55">
        <f>szeptember!I13</f>
        <v>0</v>
      </c>
      <c r="J55" s="55">
        <f>szeptember!J13</f>
        <v>0</v>
      </c>
      <c r="K55" s="55">
        <f>szeptember!K13</f>
        <v>0</v>
      </c>
      <c r="L55" s="55" t="str">
        <f>szeptember!L14</f>
        <v>Szűz Mária neve</v>
      </c>
    </row>
    <row r="56" spans="1:12" x14ac:dyDescent="0.25">
      <c r="A56" s="112" t="str">
        <f>szeptember!A14</f>
        <v>12.</v>
      </c>
      <c r="B56" s="120" t="str">
        <f>szeptember!B14</f>
        <v>szerda</v>
      </c>
      <c r="C56" s="55" t="e">
        <f>szeptember!#REF!</f>
        <v>#REF!</v>
      </c>
      <c r="D56" s="143" t="str">
        <f>szeptember!D14</f>
        <v>9.</v>
      </c>
      <c r="E56" s="55">
        <f>szeptember!E14</f>
        <v>0</v>
      </c>
      <c r="F56" s="55">
        <f>szeptember!F14</f>
        <v>0</v>
      </c>
      <c r="G56" s="55">
        <f>szeptember!G14</f>
        <v>0</v>
      </c>
      <c r="H56" s="33">
        <f>szeptember!H14</f>
        <v>0</v>
      </c>
      <c r="I56" s="55">
        <f>szeptember!I14</f>
        <v>0</v>
      </c>
      <c r="J56" s="55">
        <f>szeptember!J14</f>
        <v>0</v>
      </c>
      <c r="K56" s="55">
        <f>szeptember!K14</f>
        <v>0</v>
      </c>
      <c r="L56" s="55" t="e">
        <f>szeptember!#REF!</f>
        <v>#REF!</v>
      </c>
    </row>
    <row r="57" spans="1:12" x14ac:dyDescent="0.25">
      <c r="A57" s="112" t="str">
        <f>szeptember!A15</f>
        <v>13.</v>
      </c>
      <c r="B57" s="120" t="str">
        <f>szeptember!B15</f>
        <v>csütörtök</v>
      </c>
      <c r="C57" s="33" t="str">
        <f>szeptember!C15</f>
        <v>4-6. óra 10.o.TESZI nyitórendezvény</v>
      </c>
      <c r="D57" s="143" t="str">
        <f>szeptember!D15</f>
        <v>10.</v>
      </c>
      <c r="E57" s="33">
        <f>szeptember!E15</f>
        <v>0</v>
      </c>
      <c r="F57" s="33">
        <f>szeptember!F15</f>
        <v>0</v>
      </c>
      <c r="G57" s="100">
        <f>szeptember!G15</f>
        <v>0</v>
      </c>
      <c r="H57" s="100">
        <f>szeptember!H15</f>
        <v>0</v>
      </c>
      <c r="I57" s="51">
        <f>szeptember!I15</f>
        <v>0</v>
      </c>
      <c r="J57" s="51">
        <f>szeptember!J15</f>
        <v>0</v>
      </c>
      <c r="K57" s="51">
        <f>szeptember!K15</f>
        <v>0</v>
      </c>
      <c r="L57" s="51">
        <f>szeptember!L15</f>
        <v>0</v>
      </c>
    </row>
    <row r="58" spans="1:12" x14ac:dyDescent="0.25">
      <c r="A58" s="112" t="str">
        <f>szeptember!A16</f>
        <v>14.</v>
      </c>
      <c r="B58" s="120" t="str">
        <f>szeptember!B16</f>
        <v>péntek</v>
      </c>
      <c r="C58" s="33" t="str">
        <f>szeptember!C16</f>
        <v>Tanmenetek leadásának határideje</v>
      </c>
      <c r="D58" s="143" t="str">
        <f>szeptember!D16</f>
        <v>11.</v>
      </c>
      <c r="E58" s="113" t="str">
        <f>szeptember!E16</f>
        <v>HG, ML,TDB</v>
      </c>
      <c r="F58" s="100">
        <f>szeptember!F16</f>
        <v>0</v>
      </c>
      <c r="G58" s="100">
        <f>szeptember!G16</f>
        <v>0</v>
      </c>
      <c r="H58" s="33">
        <f>szeptember!H16</f>
        <v>0</v>
      </c>
      <c r="I58" s="55">
        <f>szeptember!I16</f>
        <v>0</v>
      </c>
      <c r="J58" s="55">
        <f>szeptember!J16</f>
        <v>0</v>
      </c>
      <c r="K58" s="55">
        <f>szeptember!K16</f>
        <v>0</v>
      </c>
      <c r="L58" s="55">
        <f>szeptember!L16</f>
        <v>0</v>
      </c>
    </row>
    <row r="59" spans="1:12" x14ac:dyDescent="0.25">
      <c r="A59" s="56" t="str">
        <f>szeptember!A17</f>
        <v>15.</v>
      </c>
      <c r="B59" s="56" t="str">
        <f>szeptember!B17</f>
        <v>szombat</v>
      </c>
      <c r="C59" s="56">
        <f>szeptember!C17</f>
        <v>0</v>
      </c>
      <c r="D59" s="56">
        <f>szeptember!D17</f>
        <v>0</v>
      </c>
      <c r="E59" s="56">
        <f>szeptember!E17</f>
        <v>0</v>
      </c>
      <c r="F59" s="56">
        <f>szeptember!F17</f>
        <v>0</v>
      </c>
      <c r="G59" s="56">
        <f>szeptember!G17</f>
        <v>0</v>
      </c>
      <c r="H59" s="56">
        <f>szeptember!H17</f>
        <v>0</v>
      </c>
      <c r="I59" s="56">
        <f>szeptember!I17</f>
        <v>0</v>
      </c>
      <c r="J59" s="56">
        <f>szeptember!J17</f>
        <v>0</v>
      </c>
      <c r="K59" s="56">
        <f>szeptember!K17</f>
        <v>0</v>
      </c>
      <c r="L59" s="111">
        <f>szeptember!L17</f>
        <v>0</v>
      </c>
    </row>
    <row r="60" spans="1:12" x14ac:dyDescent="0.25">
      <c r="A60" s="144" t="str">
        <f>szeptember!A18</f>
        <v>16.</v>
      </c>
      <c r="B60" s="140" t="str">
        <f>szeptember!B18</f>
        <v>vasárnap</v>
      </c>
      <c r="C60" s="83" t="str">
        <f>szeptember!C18</f>
        <v>Évközi 24. vasárnap</v>
      </c>
      <c r="D60" s="144">
        <f>szeptember!D18</f>
        <v>0</v>
      </c>
      <c r="E60" s="83">
        <f>szeptember!E18</f>
        <v>0</v>
      </c>
      <c r="F60" s="83" t="str">
        <f>szeptember!F18</f>
        <v>diákmise (M-A: 12.b)</v>
      </c>
      <c r="G60" s="83" t="str">
        <f>szeptember!G18</f>
        <v>NyP</v>
      </c>
      <c r="H60" s="83">
        <f>szeptember!H18</f>
        <v>0</v>
      </c>
      <c r="I60" s="83">
        <f>szeptember!I18</f>
        <v>0</v>
      </c>
      <c r="J60" s="83">
        <f>szeptember!J18</f>
        <v>0</v>
      </c>
      <c r="K60" s="83">
        <f>szeptember!K18</f>
        <v>0</v>
      </c>
      <c r="L60" s="83" t="str">
        <f>szeptember!L18</f>
        <v xml:space="preserve">Boldog Schwartz Antal </v>
      </c>
    </row>
    <row r="61" spans="1:12" x14ac:dyDescent="0.25">
      <c r="A61" s="112" t="str">
        <f>szeptember!A19</f>
        <v>17.</v>
      </c>
      <c r="B61" s="120" t="str">
        <f>szeptember!B19</f>
        <v>hétfő</v>
      </c>
      <c r="C61" s="55">
        <f>szeptember!C19</f>
        <v>0</v>
      </c>
      <c r="D61" s="143" t="str">
        <f>szeptember!D19</f>
        <v>12.</v>
      </c>
      <c r="E61" s="55">
        <f>szeptember!E19</f>
        <v>0</v>
      </c>
      <c r="F61" s="33">
        <f>szeptember!F19</f>
        <v>0</v>
      </c>
      <c r="G61" s="33">
        <f>szeptember!G19</f>
        <v>0</v>
      </c>
      <c r="H61" s="55">
        <f>szeptember!H19</f>
        <v>0</v>
      </c>
      <c r="I61" s="55">
        <f>szeptember!I19</f>
        <v>0</v>
      </c>
      <c r="J61" s="55">
        <f>szeptember!J19</f>
        <v>0</v>
      </c>
      <c r="K61" s="55">
        <f>szeptember!K19</f>
        <v>0</v>
      </c>
      <c r="L61" s="55">
        <f>szeptember!L19</f>
        <v>0</v>
      </c>
    </row>
    <row r="62" spans="1:12" ht="16.5" x14ac:dyDescent="0.3">
      <c r="A62" s="112" t="str">
        <f>szeptember!A20</f>
        <v>18.</v>
      </c>
      <c r="B62" s="112" t="str">
        <f>szeptember!B20</f>
        <v>kedd</v>
      </c>
      <c r="C62" s="33">
        <f>szeptember!C20</f>
        <v>0</v>
      </c>
      <c r="D62" s="143" t="str">
        <f>szeptember!D20</f>
        <v>13.</v>
      </c>
      <c r="E62" s="33">
        <f>szeptember!E20</f>
        <v>0</v>
      </c>
      <c r="F62" s="93">
        <f>szeptember!F20</f>
        <v>0</v>
      </c>
      <c r="G62" s="33">
        <f>szeptember!G20</f>
        <v>0</v>
      </c>
      <c r="H62" s="33">
        <f>szeptember!H20</f>
        <v>0</v>
      </c>
      <c r="I62" s="33">
        <f>szeptember!I20</f>
        <v>0</v>
      </c>
      <c r="J62" s="33">
        <f>szeptember!J20</f>
        <v>0</v>
      </c>
      <c r="K62" s="33">
        <f>szeptember!K20</f>
        <v>0</v>
      </c>
      <c r="L62" s="33">
        <f>szeptember!L20</f>
        <v>0</v>
      </c>
    </row>
    <row r="63" spans="1:12" x14ac:dyDescent="0.25">
      <c r="A63" s="112" t="str">
        <f>szeptember!A21</f>
        <v>19.</v>
      </c>
      <c r="B63" s="112" t="str">
        <f>szeptember!B21</f>
        <v>szerda</v>
      </c>
      <c r="C63" s="92">
        <f>szeptember!C21</f>
        <v>0</v>
      </c>
      <c r="D63" s="143" t="str">
        <f>szeptember!D21</f>
        <v>14.</v>
      </c>
      <c r="E63" s="33">
        <f>szeptember!E21</f>
        <v>0</v>
      </c>
      <c r="F63" s="145">
        <f>szeptember!F21</f>
        <v>0</v>
      </c>
      <c r="G63" s="145">
        <f>szeptember!G21</f>
        <v>0</v>
      </c>
      <c r="H63" s="33">
        <f>szeptember!H21</f>
        <v>0</v>
      </c>
      <c r="I63" s="33">
        <f>szeptember!I21</f>
        <v>0</v>
      </c>
      <c r="J63" s="33">
        <f>szeptember!J21</f>
        <v>0</v>
      </c>
      <c r="K63" s="33">
        <f>szeptember!K21</f>
        <v>0</v>
      </c>
      <c r="L63" s="33">
        <f>szeptember!L21</f>
        <v>0</v>
      </c>
    </row>
    <row r="64" spans="1:12" ht="16.5" x14ac:dyDescent="0.3">
      <c r="A64" s="112" t="str">
        <f>szeptember!A22</f>
        <v>20.</v>
      </c>
      <c r="B64" s="112" t="str">
        <f>szeptember!B22</f>
        <v>csütörtök</v>
      </c>
      <c r="C64" s="55" t="str">
        <f>szeptember!C22</f>
        <v>4-6. óra 10.o.TESZI nyitórendezvény.Nemzetközi hulladékgyűjtő nap.</v>
      </c>
      <c r="D64" s="143" t="str">
        <f>szeptember!D22</f>
        <v>15.</v>
      </c>
      <c r="E64" s="55" t="str">
        <f>szeptember!E22</f>
        <v>ST</v>
      </c>
      <c r="F64" s="93">
        <f>szeptember!F22</f>
        <v>0</v>
      </c>
      <c r="G64" s="55">
        <f>szeptember!G22</f>
        <v>0</v>
      </c>
      <c r="H64" s="146">
        <f>szeptember!H22</f>
        <v>0</v>
      </c>
      <c r="I64" s="33">
        <f>szeptember!I22</f>
        <v>0</v>
      </c>
      <c r="J64" s="33">
        <f>szeptember!J22</f>
        <v>0</v>
      </c>
      <c r="K64" s="33">
        <f>szeptember!K22</f>
        <v>0</v>
      </c>
      <c r="L64" s="33" t="str">
        <f>szeptember!L23</f>
        <v>Spanyol Piarista Vértanúk</v>
      </c>
    </row>
    <row r="65" spans="1:12" ht="15.75" x14ac:dyDescent="0.25">
      <c r="A65" s="112" t="str">
        <f>szeptember!A23</f>
        <v>21.</v>
      </c>
      <c r="B65" s="112" t="str">
        <f>szeptember!B23</f>
        <v>péntek</v>
      </c>
      <c r="C65" s="147">
        <f>szeptember!C23</f>
        <v>0</v>
      </c>
      <c r="D65" s="143" t="str">
        <f>szeptember!D23</f>
        <v>16.</v>
      </c>
      <c r="E65" s="55">
        <f>szeptember!E23</f>
        <v>0</v>
      </c>
      <c r="F65" s="55">
        <f>szeptember!F23</f>
        <v>0</v>
      </c>
      <c r="G65" s="55">
        <f>szeptember!G23</f>
        <v>0</v>
      </c>
      <c r="H65" s="55" t="str">
        <f>szeptember!H23</f>
        <v>OKTV jelentkezés határideje</v>
      </c>
      <c r="I65" s="33">
        <f>szeptember!I23</f>
        <v>0</v>
      </c>
      <c r="J65" s="33">
        <f>szeptember!J23</f>
        <v>0</v>
      </c>
      <c r="K65" s="33">
        <f>szeptember!K23</f>
        <v>0</v>
      </c>
      <c r="L65" s="33" t="e">
        <f>szeptember!#REF!</f>
        <v>#REF!</v>
      </c>
    </row>
    <row r="66" spans="1:12" x14ac:dyDescent="0.25">
      <c r="A66" s="148" t="str">
        <f>szeptember!A24</f>
        <v>22.</v>
      </c>
      <c r="B66" s="149" t="str">
        <f>szeptember!B24</f>
        <v>szombat</v>
      </c>
      <c r="C66" s="57">
        <f>szeptember!C24</f>
        <v>0</v>
      </c>
      <c r="D66" s="148">
        <f>szeptember!D24</f>
        <v>0</v>
      </c>
      <c r="E66" s="57">
        <f>szeptember!E24</f>
        <v>0</v>
      </c>
      <c r="F66" s="57">
        <f>szeptember!F24</f>
        <v>0</v>
      </c>
      <c r="G66" s="57">
        <f>szeptember!G24</f>
        <v>0</v>
      </c>
      <c r="H66" s="57">
        <f>szeptember!H24</f>
        <v>0</v>
      </c>
      <c r="I66" s="57">
        <f>szeptember!I24</f>
        <v>0</v>
      </c>
      <c r="J66" s="57">
        <f>szeptember!J24</f>
        <v>0</v>
      </c>
      <c r="K66" s="57">
        <f>szeptember!K24</f>
        <v>0</v>
      </c>
      <c r="L66" s="57">
        <f>szeptember!L24</f>
        <v>0</v>
      </c>
    </row>
    <row r="67" spans="1:12" x14ac:dyDescent="0.25">
      <c r="A67" s="142" t="str">
        <f>szeptember!A25</f>
        <v>23.</v>
      </c>
      <c r="B67" s="140" t="str">
        <f>szeptember!B25</f>
        <v>vasárnap</v>
      </c>
      <c r="C67" s="150" t="str">
        <f>szeptember!C25</f>
        <v>Évközi 25. vasárnap</v>
      </c>
      <c r="D67" s="142">
        <f>szeptember!D25</f>
        <v>0</v>
      </c>
      <c r="E67" s="150">
        <f>szeptember!E25</f>
        <v>0</v>
      </c>
      <c r="F67" s="83" t="str">
        <f>szeptember!F25</f>
        <v>diákmise (M-A: 11.a)</v>
      </c>
      <c r="G67" s="83" t="str">
        <f>szeptember!G25</f>
        <v>NyP</v>
      </c>
      <c r="H67" s="83">
        <f>szeptember!H25</f>
        <v>0</v>
      </c>
      <c r="I67" s="83">
        <f>szeptember!I25</f>
        <v>0</v>
      </c>
      <c r="J67" s="83">
        <f>szeptember!J25</f>
        <v>0</v>
      </c>
      <c r="K67" s="83">
        <f>szeptember!K25</f>
        <v>0</v>
      </c>
      <c r="L67" s="83" t="str">
        <f>szeptember!L25</f>
        <v>Szent Gellért vértanú püspök</v>
      </c>
    </row>
    <row r="68" spans="1:12" x14ac:dyDescent="0.25">
      <c r="A68" s="112" t="str">
        <f>szeptember!A26</f>
        <v>24.</v>
      </c>
      <c r="B68" s="112" t="str">
        <f>szeptember!B26</f>
        <v>hétfő</v>
      </c>
      <c r="C68" s="98" t="str">
        <f>szeptember!C26</f>
        <v>SzK alakuló ülés 17.00</v>
      </c>
      <c r="D68" s="121" t="str">
        <f>szeptember!D26</f>
        <v>17.</v>
      </c>
      <c r="E68" s="98" t="str">
        <f>szeptember!E26</f>
        <v>HM, NyP</v>
      </c>
      <c r="F68" s="33">
        <f>szeptember!F26</f>
        <v>0</v>
      </c>
      <c r="G68" s="33">
        <f>szeptember!G26</f>
        <v>0</v>
      </c>
      <c r="H68" s="33">
        <f>szeptember!H26</f>
        <v>0</v>
      </c>
      <c r="I68" s="33">
        <f>szeptember!I26</f>
        <v>0</v>
      </c>
      <c r="J68" s="33">
        <f>szeptember!J26</f>
        <v>0</v>
      </c>
      <c r="K68" s="33">
        <f>szeptember!K26</f>
        <v>0</v>
      </c>
      <c r="L68" s="33">
        <f>szeptember!L26</f>
        <v>0</v>
      </c>
    </row>
    <row r="69" spans="1:12" x14ac:dyDescent="0.25">
      <c r="A69" s="112" t="str">
        <f>szeptember!A27</f>
        <v>25.</v>
      </c>
      <c r="B69" s="112" t="str">
        <f>szeptember!B27</f>
        <v>kedd</v>
      </c>
      <c r="C69" s="33">
        <f>szeptember!C27</f>
        <v>0</v>
      </c>
      <c r="D69" s="121" t="str">
        <f>szeptember!D27</f>
        <v>18.</v>
      </c>
      <c r="E69" s="33">
        <f>szeptember!E27</f>
        <v>0</v>
      </c>
      <c r="F69" s="33">
        <f>szeptember!F27</f>
        <v>0</v>
      </c>
      <c r="G69" s="33">
        <f>szeptember!G27</f>
        <v>0</v>
      </c>
      <c r="H69" s="33">
        <f>szeptember!H27</f>
        <v>0</v>
      </c>
      <c r="I69" s="33">
        <f>szeptember!I27</f>
        <v>0</v>
      </c>
      <c r="J69" s="33">
        <f>szeptember!J27</f>
        <v>0</v>
      </c>
      <c r="K69" s="33">
        <f>szeptember!K27</f>
        <v>0</v>
      </c>
      <c r="L69" s="33">
        <f>szeptember!L27</f>
        <v>0</v>
      </c>
    </row>
    <row r="70" spans="1:12" x14ac:dyDescent="0.25">
      <c r="A70" s="112" t="str">
        <f>szeptember!A28</f>
        <v>26.</v>
      </c>
      <c r="B70" s="112" t="str">
        <f>szeptember!B28</f>
        <v>szerda</v>
      </c>
      <c r="C70" s="33">
        <f>szeptember!C28</f>
        <v>0</v>
      </c>
      <c r="D70" s="121" t="str">
        <f>szeptember!D28</f>
        <v>19.</v>
      </c>
      <c r="E70" s="33">
        <f>szeptember!E28</f>
        <v>0</v>
      </c>
      <c r="F70" s="33">
        <f>szeptember!F28</f>
        <v>0</v>
      </c>
      <c r="G70" s="33">
        <f>szeptember!G28</f>
        <v>0</v>
      </c>
      <c r="H70" s="33">
        <f>szeptember!H28</f>
        <v>0</v>
      </c>
      <c r="I70" s="33">
        <f>szeptember!I28</f>
        <v>0</v>
      </c>
      <c r="J70" s="33">
        <f>szeptember!J28</f>
        <v>0</v>
      </c>
      <c r="K70" s="33">
        <f>szeptember!K28</f>
        <v>0</v>
      </c>
      <c r="L70" s="33">
        <f>szeptember!L28</f>
        <v>0</v>
      </c>
    </row>
    <row r="71" spans="1:12" x14ac:dyDescent="0.25">
      <c r="A71" s="112" t="str">
        <f>szeptember!A29</f>
        <v>27.</v>
      </c>
      <c r="B71" s="112" t="str">
        <f>szeptember!B29</f>
        <v>csütörtök</v>
      </c>
      <c r="C71" s="73">
        <f>szeptember!C29</f>
        <v>0</v>
      </c>
      <c r="D71" s="121" t="str">
        <f>szeptember!D29</f>
        <v>20.</v>
      </c>
      <c r="E71" s="73">
        <f>szeptember!E29</f>
        <v>0</v>
      </c>
      <c r="F71" s="135">
        <f>szeptember!F29</f>
        <v>0</v>
      </c>
      <c r="G71" s="33">
        <f>szeptember!G29</f>
        <v>0</v>
      </c>
      <c r="H71" s="135">
        <f>szeptember!H29</f>
        <v>0</v>
      </c>
      <c r="I71" s="33">
        <f>szeptember!I29</f>
        <v>0</v>
      </c>
      <c r="J71" s="33">
        <f>szeptember!J29</f>
        <v>0</v>
      </c>
      <c r="K71" s="33">
        <f>szeptember!K29</f>
        <v>0</v>
      </c>
      <c r="L71" s="33">
        <f>szeptember!L29</f>
        <v>0</v>
      </c>
    </row>
    <row r="72" spans="1:12" x14ac:dyDescent="0.25">
      <c r="A72" s="112" t="str">
        <f>szeptember!A30</f>
        <v>28.</v>
      </c>
      <c r="B72" s="112" t="str">
        <f>szeptember!B30</f>
        <v>péntek</v>
      </c>
      <c r="C72" s="73" t="str">
        <f>szeptember!C30</f>
        <v xml:space="preserve">         14.30:Nevelési értekezlet </v>
      </c>
      <c r="D72" s="121" t="str">
        <f>szeptember!D30</f>
        <v>21.</v>
      </c>
      <c r="E72" s="33" t="str">
        <f>szeptember!E30</f>
        <v>Kardos F. NyP</v>
      </c>
      <c r="F72" s="33">
        <f>szeptember!F30</f>
        <v>0</v>
      </c>
      <c r="G72" s="33">
        <f>szeptember!G30</f>
        <v>0</v>
      </c>
      <c r="H72" s="33">
        <f>szeptember!H30</f>
        <v>0</v>
      </c>
      <c r="I72" s="54">
        <f>szeptember!I30</f>
        <v>0</v>
      </c>
      <c r="J72" s="54">
        <f>szeptember!J30</f>
        <v>0</v>
      </c>
      <c r="K72" s="54">
        <f>szeptember!K30</f>
        <v>0</v>
      </c>
      <c r="L72" s="54">
        <f>szeptember!L30</f>
        <v>0</v>
      </c>
    </row>
    <row r="75" spans="1:12" ht="18.75" x14ac:dyDescent="0.3">
      <c r="A75" s="381" t="str">
        <f>október!A1</f>
        <v>OKTÓBER</v>
      </c>
      <c r="B75" s="381"/>
      <c r="C75" s="381"/>
      <c r="D75" s="381"/>
      <c r="E75" s="381"/>
      <c r="F75" s="151">
        <f>október!F1</f>
        <v>0</v>
      </c>
      <c r="G75" s="151">
        <f>október!G1</f>
        <v>0</v>
      </c>
      <c r="H75" s="151">
        <f>október!H1</f>
        <v>0</v>
      </c>
      <c r="I75" s="151">
        <f>október!I1</f>
        <v>0</v>
      </c>
      <c r="J75" s="151">
        <f>október!J1</f>
        <v>0</v>
      </c>
      <c r="K75" s="151">
        <f>október!K1</f>
        <v>0</v>
      </c>
      <c r="L75" s="151">
        <f>október!L1</f>
        <v>0</v>
      </c>
    </row>
    <row r="76" spans="1:12" ht="57" x14ac:dyDescent="0.25">
      <c r="A76" s="209" t="str">
        <f>október!A2</f>
        <v>dátum</v>
      </c>
      <c r="B76" s="214" t="str">
        <f>október!B2</f>
        <v>nap</v>
      </c>
      <c r="C76" s="209" t="str">
        <f>október!C2</f>
        <v>iskolai esemény,
iskola-szülők-diákok</v>
      </c>
      <c r="D76" s="209" t="str">
        <f>október!D2</f>
        <v>Tn</v>
      </c>
      <c r="E76" s="209" t="str">
        <f>október!E2</f>
        <v>felelős</v>
      </c>
      <c r="F76" s="209" t="str">
        <f>október!F2</f>
        <v>liturgikus programok,
rekollekció, mise, LGY, TESZI</v>
      </c>
      <c r="G76" s="209" t="str">
        <f>október!G2</f>
        <v>felelős</v>
      </c>
      <c r="H76" s="209" t="str">
        <f>október!H2</f>
        <v>Tartományfőnökség rendezvényei</v>
      </c>
      <c r="I76" s="209" t="str">
        <f>október!I2</f>
        <v>felelős</v>
      </c>
      <c r="J76" s="209" t="str">
        <f>október!J2</f>
        <v>vezetői csapat</v>
      </c>
      <c r="K76" s="209" t="str">
        <f>október!K2</f>
        <v>felelős</v>
      </c>
      <c r="L76" s="209" t="str">
        <f>október!L2</f>
        <v>szentek ünnepei</v>
      </c>
    </row>
    <row r="77" spans="1:12" x14ac:dyDescent="0.25">
      <c r="A77" s="138" t="e">
        <f>október!#REF!</f>
        <v>#REF!</v>
      </c>
      <c r="B77" s="138" t="e">
        <f>október!#REF!</f>
        <v>#REF!</v>
      </c>
      <c r="C77" s="52" t="e">
        <f>október!#REF!</f>
        <v>#REF!</v>
      </c>
      <c r="D77" s="52" t="e">
        <f>október!#REF!</f>
        <v>#REF!</v>
      </c>
      <c r="E77" s="52" t="e">
        <f>október!#REF!</f>
        <v>#REF!</v>
      </c>
      <c r="F77" s="204" t="e">
        <f>október!#REF!</f>
        <v>#REF!</v>
      </c>
      <c r="G77" s="52" t="e">
        <f>október!#REF!</f>
        <v>#REF!</v>
      </c>
      <c r="H77" s="52" t="e">
        <f>október!#REF!</f>
        <v>#REF!</v>
      </c>
      <c r="I77" s="102" t="e">
        <f>október!#REF!</f>
        <v>#REF!</v>
      </c>
      <c r="J77" s="102" t="e">
        <f>október!#REF!</f>
        <v>#REF!</v>
      </c>
      <c r="K77" s="102" t="e">
        <f>október!#REF!</f>
        <v>#REF!</v>
      </c>
      <c r="L77" s="205" t="e">
        <f>október!#REF!</f>
        <v>#REF!</v>
      </c>
    </row>
    <row r="78" spans="1:12" x14ac:dyDescent="0.25">
      <c r="A78" s="140" t="e">
        <f>október!#REF!</f>
        <v>#REF!</v>
      </c>
      <c r="B78" s="140" t="e">
        <f>október!#REF!</f>
        <v>#REF!</v>
      </c>
      <c r="C78" s="83" t="e">
        <f>október!#REF!</f>
        <v>#REF!</v>
      </c>
      <c r="D78" s="142" t="e">
        <f>október!#REF!</f>
        <v>#REF!</v>
      </c>
      <c r="E78" s="83" t="e">
        <f>október!#REF!</f>
        <v>#REF!</v>
      </c>
      <c r="F78" s="83" t="e">
        <f>október!#REF!</f>
        <v>#REF!</v>
      </c>
      <c r="G78" s="83" t="e">
        <f>október!#REF!</f>
        <v>#REF!</v>
      </c>
      <c r="H78" s="83" t="e">
        <f>október!#REF!</f>
        <v>#REF!</v>
      </c>
      <c r="I78" s="103" t="e">
        <f>október!#REF!</f>
        <v>#REF!</v>
      </c>
      <c r="J78" s="103" t="e">
        <f>október!#REF!</f>
        <v>#REF!</v>
      </c>
      <c r="K78" s="103" t="e">
        <f>október!#REF!</f>
        <v>#REF!</v>
      </c>
      <c r="L78" s="103" t="e">
        <f>október!#REF!</f>
        <v>#REF!</v>
      </c>
    </row>
    <row r="79" spans="1:12" x14ac:dyDescent="0.25">
      <c r="A79" s="112" t="str">
        <f>október!A3</f>
        <v>1.</v>
      </c>
      <c r="B79" s="112" t="str">
        <f>október!B3</f>
        <v>hétfő</v>
      </c>
      <c r="C79" s="33" t="str">
        <f>október!C3</f>
        <v>Az állatok napja az oviban</v>
      </c>
      <c r="D79" s="121" t="str">
        <f>október!D3</f>
        <v>22.</v>
      </c>
      <c r="E79" s="33">
        <f>október!E3</f>
        <v>0</v>
      </c>
      <c r="F79" s="33">
        <f>október!F3</f>
        <v>0</v>
      </c>
      <c r="G79" s="33">
        <f>október!G3</f>
        <v>0</v>
      </c>
      <c r="H79" s="33">
        <f>október!H3</f>
        <v>0</v>
      </c>
      <c r="I79" s="54">
        <f>október!I3</f>
        <v>0</v>
      </c>
      <c r="J79" s="54">
        <f>október!J3</f>
        <v>0</v>
      </c>
      <c r="K79" s="54">
        <f>október!K3</f>
        <v>0</v>
      </c>
      <c r="L79" s="197">
        <f>október!L3</f>
        <v>0</v>
      </c>
    </row>
    <row r="80" spans="1:12" x14ac:dyDescent="0.25">
      <c r="A80" s="112" t="str">
        <f>október!A4</f>
        <v>2.</v>
      </c>
      <c r="B80" s="112" t="str">
        <f>október!B4</f>
        <v>kedd</v>
      </c>
      <c r="C80" s="33">
        <f>október!C4</f>
        <v>0</v>
      </c>
      <c r="D80" s="121" t="str">
        <f>október!D4</f>
        <v>23.</v>
      </c>
      <c r="E80" s="33">
        <f>október!E4</f>
        <v>0</v>
      </c>
      <c r="F80" s="33">
        <f>október!F4</f>
        <v>0</v>
      </c>
      <c r="G80" s="33">
        <f>október!G4</f>
        <v>0</v>
      </c>
      <c r="H80" s="33">
        <f>október!H4</f>
        <v>0</v>
      </c>
      <c r="I80" s="55">
        <f>október!I4</f>
        <v>0</v>
      </c>
      <c r="J80" s="55">
        <f>október!J4</f>
        <v>0</v>
      </c>
      <c r="K80" s="55">
        <f>október!K4</f>
        <v>0</v>
      </c>
      <c r="L80" s="55">
        <f>október!L4</f>
        <v>0</v>
      </c>
    </row>
    <row r="81" spans="1:12" x14ac:dyDescent="0.25">
      <c r="A81" s="112" t="str">
        <f>október!A5</f>
        <v>3.</v>
      </c>
      <c r="B81" s="112" t="str">
        <f>október!B5</f>
        <v>szerda</v>
      </c>
      <c r="C81" s="33">
        <f>október!C5</f>
        <v>0</v>
      </c>
      <c r="D81" s="121" t="str">
        <f>október!D5</f>
        <v>24.</v>
      </c>
      <c r="E81" s="33">
        <f>október!E5</f>
        <v>0</v>
      </c>
      <c r="F81" s="33">
        <f>október!F5</f>
        <v>0</v>
      </c>
      <c r="G81" s="33">
        <f>október!G5</f>
        <v>0</v>
      </c>
      <c r="H81" s="33">
        <f>október!H5</f>
        <v>0</v>
      </c>
      <c r="I81" s="54">
        <f>október!I5</f>
        <v>0</v>
      </c>
      <c r="J81" s="54">
        <f>október!J5</f>
        <v>0</v>
      </c>
      <c r="K81" s="54">
        <f>október!K5</f>
        <v>0</v>
      </c>
      <c r="L81" s="54" t="str">
        <f>október!L5</f>
        <v>Boldog Bogdánffy Szilárd vértanú püspök</v>
      </c>
    </row>
    <row r="82" spans="1:12" x14ac:dyDescent="0.25">
      <c r="A82" s="112" t="str">
        <f>október!A6</f>
        <v>4.</v>
      </c>
      <c r="B82" s="112" t="str">
        <f>október!B6</f>
        <v>csütörtök</v>
      </c>
      <c r="C82" s="33" t="str">
        <f>október!C7</f>
        <v>Megemlékezés az aradi vértanúkról osztálykeretben</v>
      </c>
      <c r="D82" s="121" t="str">
        <f>október!D6</f>
        <v>25.</v>
      </c>
      <c r="E82" s="33" t="str">
        <f>október!E7</f>
        <v>ofő</v>
      </c>
      <c r="F82" s="33">
        <f>október!F6</f>
        <v>0</v>
      </c>
      <c r="G82" s="33">
        <f>október!G6</f>
        <v>0</v>
      </c>
      <c r="H82" s="33">
        <f>október!H6</f>
        <v>0</v>
      </c>
      <c r="I82" s="33">
        <f>október!I6</f>
        <v>0</v>
      </c>
      <c r="J82" s="33">
        <f>október!J6</f>
        <v>0</v>
      </c>
      <c r="K82" s="33">
        <f>október!K6</f>
        <v>0</v>
      </c>
      <c r="L82" s="33" t="str">
        <f>október!L6</f>
        <v>assissi Szent Ferenc</v>
      </c>
    </row>
    <row r="83" spans="1:12" x14ac:dyDescent="0.25">
      <c r="A83" s="112" t="str">
        <f>október!A7</f>
        <v>5.</v>
      </c>
      <c r="B83" s="112" t="str">
        <f>október!B7</f>
        <v>péntek</v>
      </c>
      <c r="C83" s="33" t="e">
        <f>október!#REF!</f>
        <v>#REF!</v>
      </c>
      <c r="D83" s="121" t="str">
        <f>október!D7</f>
        <v>26.</v>
      </c>
      <c r="E83" s="33" t="e">
        <f>október!#REF!</f>
        <v>#REF!</v>
      </c>
      <c r="F83" s="33">
        <f>október!F7</f>
        <v>0</v>
      </c>
      <c r="G83" s="33">
        <f>október!G7</f>
        <v>0</v>
      </c>
      <c r="H83" s="33">
        <f>október!H7</f>
        <v>0</v>
      </c>
      <c r="I83" s="54">
        <f>október!I7</f>
        <v>0</v>
      </c>
      <c r="J83" s="54">
        <f>október!J7</f>
        <v>0</v>
      </c>
      <c r="K83" s="54">
        <f>október!K7</f>
        <v>0</v>
      </c>
      <c r="L83" s="54">
        <f>október!L7</f>
        <v>0</v>
      </c>
    </row>
    <row r="84" spans="1:12" x14ac:dyDescent="0.25">
      <c r="A84" s="137" t="str">
        <f>október!A8</f>
        <v>6.</v>
      </c>
      <c r="B84" s="138" t="str">
        <f>október!B8</f>
        <v>szombat</v>
      </c>
      <c r="C84" s="52">
        <f>október!C8</f>
        <v>0</v>
      </c>
      <c r="D84" s="137">
        <f>október!D8</f>
        <v>0</v>
      </c>
      <c r="E84" s="52">
        <f>október!E8</f>
        <v>0</v>
      </c>
      <c r="F84" s="52">
        <f>október!F8</f>
        <v>0</v>
      </c>
      <c r="G84" s="52">
        <f>október!G8</f>
        <v>0</v>
      </c>
      <c r="H84" s="52">
        <f>október!H8</f>
        <v>0</v>
      </c>
      <c r="I84" s="102">
        <f>október!I8</f>
        <v>0</v>
      </c>
      <c r="J84" s="102">
        <f>október!J8</f>
        <v>0</v>
      </c>
      <c r="K84" s="102">
        <f>október!K8</f>
        <v>0</v>
      </c>
      <c r="L84" s="206">
        <f>október!L8</f>
        <v>0</v>
      </c>
    </row>
    <row r="85" spans="1:12" x14ac:dyDescent="0.25">
      <c r="A85" s="142" t="str">
        <f>október!A9</f>
        <v>7.</v>
      </c>
      <c r="B85" s="140" t="str">
        <f>október!B9</f>
        <v>vasárnap</v>
      </c>
      <c r="C85" s="83" t="str">
        <f>október!C9</f>
        <v>Évközi 27. vasárnap</v>
      </c>
      <c r="D85" s="142">
        <f>október!D9</f>
        <v>0</v>
      </c>
      <c r="E85" s="83">
        <f>október!E9</f>
        <v>0</v>
      </c>
      <c r="F85" s="150" t="str">
        <f>október!F9</f>
        <v>diákmise (M-A: 11.c)</v>
      </c>
      <c r="G85" s="83" t="str">
        <f>október!G9</f>
        <v>NyP</v>
      </c>
      <c r="H85" s="83">
        <f>október!H9</f>
        <v>0</v>
      </c>
      <c r="I85" s="103">
        <f>október!I9</f>
        <v>0</v>
      </c>
      <c r="J85" s="103">
        <f>október!J9</f>
        <v>0</v>
      </c>
      <c r="K85" s="103">
        <f>október!K9</f>
        <v>0</v>
      </c>
      <c r="L85" s="103">
        <f>október!L9</f>
        <v>0</v>
      </c>
    </row>
    <row r="86" spans="1:12" x14ac:dyDescent="0.25">
      <c r="A86" s="112" t="str">
        <f>október!A10</f>
        <v>8.</v>
      </c>
      <c r="B86" s="112" t="str">
        <f>október!B10</f>
        <v>hétfő</v>
      </c>
      <c r="C86" s="33">
        <f>október!C10</f>
        <v>0</v>
      </c>
      <c r="D86" s="121" t="str">
        <f>október!D10</f>
        <v>27.</v>
      </c>
      <c r="E86" s="33">
        <f>október!E10</f>
        <v>0</v>
      </c>
      <c r="F86" s="33">
        <f>október!F10</f>
        <v>0</v>
      </c>
      <c r="G86" s="33">
        <f>október!G10</f>
        <v>0</v>
      </c>
      <c r="H86" s="33">
        <f>október!H10</f>
        <v>0</v>
      </c>
      <c r="I86" s="54">
        <f>október!I10</f>
        <v>0</v>
      </c>
      <c r="J86" s="54">
        <f>október!J10</f>
        <v>0</v>
      </c>
      <c r="K86" s="54">
        <f>október!K10</f>
        <v>0</v>
      </c>
      <c r="L86" s="54" t="str">
        <f>október!L10</f>
        <v>Patrona Hugariae</v>
      </c>
    </row>
    <row r="87" spans="1:12" x14ac:dyDescent="0.25">
      <c r="A87" s="112" t="str">
        <f>október!A11</f>
        <v>9.</v>
      </c>
      <c r="B87" s="112" t="str">
        <f>október!B11</f>
        <v>kedd</v>
      </c>
      <c r="C87" s="33">
        <f>október!C11</f>
        <v>0</v>
      </c>
      <c r="D87" s="121" t="str">
        <f>október!D11</f>
        <v>28.</v>
      </c>
      <c r="E87" s="33">
        <f>október!E11</f>
        <v>0</v>
      </c>
      <c r="F87" s="33">
        <f>október!F11</f>
        <v>0</v>
      </c>
      <c r="G87" s="33">
        <f>október!G11</f>
        <v>0</v>
      </c>
      <c r="H87" s="33">
        <f>október!H11</f>
        <v>0</v>
      </c>
      <c r="I87" s="54">
        <f>október!I11</f>
        <v>0</v>
      </c>
      <c r="J87" s="54">
        <f>október!J11</f>
        <v>0</v>
      </c>
      <c r="K87" s="54">
        <f>október!K11</f>
        <v>0</v>
      </c>
      <c r="L87" s="54">
        <f>október!L11</f>
        <v>0</v>
      </c>
    </row>
    <row r="88" spans="1:12" x14ac:dyDescent="0.25">
      <c r="A88" s="112" t="str">
        <f>október!A12</f>
        <v>10.</v>
      </c>
      <c r="B88" s="112" t="str">
        <f>október!B12</f>
        <v>szerda</v>
      </c>
      <c r="C88" s="33">
        <f>október!C12</f>
        <v>0</v>
      </c>
      <c r="D88" s="121" t="str">
        <f>október!D12</f>
        <v>29.</v>
      </c>
      <c r="E88" s="33">
        <f>október!E12</f>
        <v>0</v>
      </c>
      <c r="F88" s="33">
        <f>október!F12</f>
        <v>0</v>
      </c>
      <c r="G88" s="33">
        <f>október!G12</f>
        <v>0</v>
      </c>
      <c r="H88" s="33">
        <f>október!H12</f>
        <v>0</v>
      </c>
      <c r="I88" s="54">
        <f>október!I12</f>
        <v>0</v>
      </c>
      <c r="J88" s="54">
        <f>október!J12</f>
        <v>0</v>
      </c>
      <c r="K88" s="54">
        <f>október!K12</f>
        <v>0</v>
      </c>
      <c r="L88" s="54">
        <f>október!L12</f>
        <v>0</v>
      </c>
    </row>
    <row r="89" spans="1:12" x14ac:dyDescent="0.25">
      <c r="A89" s="112" t="str">
        <f>október!A13</f>
        <v>11.</v>
      </c>
      <c r="B89" s="112" t="str">
        <f>október!B13</f>
        <v>csütörtök</v>
      </c>
      <c r="C89" s="33" t="str">
        <f>október!C13</f>
        <v>Óvodai sportnap - Mozgással az egészségért !</v>
      </c>
      <c r="D89" s="121" t="str">
        <f>október!D13</f>
        <v>30.</v>
      </c>
      <c r="E89" s="33" t="str">
        <f>október!E13</f>
        <v>SJ</v>
      </c>
      <c r="F89" s="33">
        <f>október!F13</f>
        <v>0</v>
      </c>
      <c r="G89" s="33">
        <f>október!G13</f>
        <v>0</v>
      </c>
      <c r="H89" s="33">
        <f>október!H13</f>
        <v>0</v>
      </c>
      <c r="I89" s="33">
        <f>október!I13</f>
        <v>0</v>
      </c>
      <c r="J89" s="33">
        <f>október!J13</f>
        <v>0</v>
      </c>
      <c r="K89" s="33">
        <f>október!K13</f>
        <v>0</v>
      </c>
      <c r="L89" s="33">
        <f>október!L13</f>
        <v>0</v>
      </c>
    </row>
    <row r="90" spans="1:12" x14ac:dyDescent="0.25">
      <c r="A90" s="112" t="str">
        <f>október!A14</f>
        <v>12.</v>
      </c>
      <c r="B90" s="112" t="str">
        <f>október!B14</f>
        <v>péntek</v>
      </c>
      <c r="C90" s="33" t="str">
        <f>október!C14</f>
        <v xml:space="preserve">Óvodai sportnap; Gimnáziumi beiskolázási nyílt nap </v>
      </c>
      <c r="D90" s="121" t="str">
        <f>október!D14</f>
        <v>31.</v>
      </c>
      <c r="E90" s="33" t="str">
        <f>október!E14</f>
        <v>SJ; HM</v>
      </c>
      <c r="F90" s="33">
        <f>október!F14</f>
        <v>0</v>
      </c>
      <c r="G90" s="33">
        <f>október!G14</f>
        <v>0</v>
      </c>
      <c r="H90" s="33">
        <f>október!H14</f>
        <v>0</v>
      </c>
      <c r="I90" s="33">
        <f>október!I14</f>
        <v>0</v>
      </c>
      <c r="J90" s="33">
        <f>október!J14</f>
        <v>0</v>
      </c>
      <c r="K90" s="33">
        <f>október!K14</f>
        <v>0</v>
      </c>
      <c r="L90" s="33">
        <f>október!L14</f>
        <v>0</v>
      </c>
    </row>
    <row r="91" spans="1:12" x14ac:dyDescent="0.25">
      <c r="A91" s="112" t="str">
        <f>október!A15</f>
        <v>13.</v>
      </c>
      <c r="B91" s="33" t="str">
        <f>október!B15</f>
        <v>szombat</v>
      </c>
      <c r="C91" s="33" t="str">
        <f>október!C15</f>
        <v>MUNKANAP (okt. 22. ledolgozása) Iskolai káptalan</v>
      </c>
      <c r="D91" s="121" t="str">
        <f>október!D15</f>
        <v>32.</v>
      </c>
      <c r="E91" s="33" t="str">
        <f>október!E15</f>
        <v>NyP</v>
      </c>
      <c r="F91" s="33">
        <f>október!F15</f>
        <v>0</v>
      </c>
      <c r="G91" s="33">
        <f>október!G15</f>
        <v>0</v>
      </c>
      <c r="H91" s="33">
        <f>október!H15</f>
        <v>0</v>
      </c>
      <c r="I91" s="33">
        <f>október!I15</f>
        <v>0</v>
      </c>
      <c r="J91" s="33">
        <f>október!J15</f>
        <v>0</v>
      </c>
      <c r="K91" s="33">
        <f>október!K15</f>
        <v>0</v>
      </c>
      <c r="L91" s="33">
        <f>október!L15</f>
        <v>0</v>
      </c>
    </row>
    <row r="92" spans="1:12" x14ac:dyDescent="0.25">
      <c r="A92" s="142" t="str">
        <f>október!A16</f>
        <v>14.</v>
      </c>
      <c r="B92" s="140" t="str">
        <f>október!B16</f>
        <v>vasárnap</v>
      </c>
      <c r="C92" s="83" t="str">
        <f>október!C16</f>
        <v>Évközi 28. vasárnap</v>
      </c>
      <c r="D92" s="142">
        <f>október!D16</f>
        <v>0</v>
      </c>
      <c r="E92" s="83">
        <f>október!E16</f>
        <v>0</v>
      </c>
      <c r="F92" s="83" t="str">
        <f>október!F16</f>
        <v>diákmise (M-A: 10.a)</v>
      </c>
      <c r="G92" s="83" t="str">
        <f>október!G16</f>
        <v>NyP</v>
      </c>
      <c r="H92" s="83">
        <f>október!H16</f>
        <v>0</v>
      </c>
      <c r="I92" s="83">
        <f>október!I16</f>
        <v>0</v>
      </c>
      <c r="J92" s="83">
        <f>október!J16</f>
        <v>0</v>
      </c>
      <c r="K92" s="83">
        <f>október!K16</f>
        <v>0</v>
      </c>
      <c r="L92" s="83">
        <f>október!L16</f>
        <v>0</v>
      </c>
    </row>
    <row r="93" spans="1:12" x14ac:dyDescent="0.25">
      <c r="A93" s="112" t="str">
        <f>október!A17</f>
        <v>15.</v>
      </c>
      <c r="B93" s="112" t="str">
        <f>október!B17</f>
        <v>hétfő</v>
      </c>
      <c r="C93" s="33">
        <f>október!C17</f>
        <v>0</v>
      </c>
      <c r="D93" s="121" t="str">
        <f>október!D17</f>
        <v>33.</v>
      </c>
      <c r="E93" s="33">
        <f>október!E17</f>
        <v>0</v>
      </c>
      <c r="F93" s="33">
        <f>október!F17</f>
        <v>0</v>
      </c>
      <c r="G93" s="33">
        <f>október!G17</f>
        <v>0</v>
      </c>
      <c r="H93" s="33">
        <f>október!H17</f>
        <v>0</v>
      </c>
      <c r="I93" s="33">
        <f>október!I17</f>
        <v>0</v>
      </c>
      <c r="J93" s="33">
        <f>október!J17</f>
        <v>0</v>
      </c>
      <c r="K93" s="33">
        <f>október!K17</f>
        <v>0</v>
      </c>
      <c r="L93" s="33">
        <f>október!L17</f>
        <v>0</v>
      </c>
    </row>
    <row r="94" spans="1:12" x14ac:dyDescent="0.25">
      <c r="A94" s="112" t="str">
        <f>október!A18</f>
        <v>16.</v>
      </c>
      <c r="B94" s="112" t="str">
        <f>október!B18</f>
        <v>kedd</v>
      </c>
      <c r="C94" s="33">
        <f>október!C18</f>
        <v>0</v>
      </c>
      <c r="D94" s="121" t="str">
        <f>október!D18</f>
        <v>34.</v>
      </c>
      <c r="E94" s="33">
        <f>október!E18</f>
        <v>0</v>
      </c>
      <c r="F94" s="33">
        <f>október!F18</f>
        <v>0</v>
      </c>
      <c r="G94" s="33">
        <f>október!G18</f>
        <v>0</v>
      </c>
      <c r="H94" s="33" t="str">
        <f>október!H18</f>
        <v>17.00 Szülői fókuszcsoport</v>
      </c>
      <c r="I94" s="33">
        <f>október!I18</f>
        <v>0</v>
      </c>
      <c r="J94" s="33">
        <f>október!J18</f>
        <v>0</v>
      </c>
      <c r="K94" s="33">
        <f>október!K18</f>
        <v>0</v>
      </c>
      <c r="L94" s="33" t="str">
        <f>október!L18</f>
        <v>Boldog Casani Péter áldozópap</v>
      </c>
    </row>
    <row r="95" spans="1:12" x14ac:dyDescent="0.25">
      <c r="A95" s="112" t="str">
        <f>október!A19</f>
        <v>17.</v>
      </c>
      <c r="B95" s="112" t="str">
        <f>október!B19</f>
        <v>szerda</v>
      </c>
      <c r="C95" s="113">
        <f>október!C19</f>
        <v>0</v>
      </c>
      <c r="D95" s="121" t="str">
        <f>október!D19</f>
        <v>35.</v>
      </c>
      <c r="E95" s="33">
        <f>október!E19</f>
        <v>0</v>
      </c>
      <c r="F95" s="33">
        <f>október!F19</f>
        <v>0</v>
      </c>
      <c r="G95" s="33">
        <f>október!G19</f>
        <v>0</v>
      </c>
      <c r="H95" s="33" t="str">
        <f>október!H19</f>
        <v>10.00 tanári fókuszcsoport</v>
      </c>
      <c r="I95" s="33">
        <f>október!I19</f>
        <v>0</v>
      </c>
      <c r="J95" s="33">
        <f>október!J19</f>
        <v>0</v>
      </c>
      <c r="K95" s="33">
        <f>október!K19</f>
        <v>0</v>
      </c>
      <c r="L95" s="33">
        <f>október!L19</f>
        <v>0</v>
      </c>
    </row>
    <row r="96" spans="1:12" x14ac:dyDescent="0.25">
      <c r="A96" s="112" t="str">
        <f>október!A20</f>
        <v>18.</v>
      </c>
      <c r="B96" s="112" t="str">
        <f>október!B20</f>
        <v>csütörtök</v>
      </c>
      <c r="C96" s="33">
        <f>október!C20</f>
        <v>0</v>
      </c>
      <c r="D96" s="121" t="str">
        <f>október!D20</f>
        <v>36.</v>
      </c>
      <c r="E96" s="64">
        <f>október!E20</f>
        <v>0</v>
      </c>
      <c r="F96" s="33">
        <f>október!F20</f>
        <v>0</v>
      </c>
      <c r="G96" s="33">
        <f>október!G20</f>
        <v>0</v>
      </c>
      <c r="H96" s="33" t="str">
        <f>október!H20</f>
        <v>Diákönkormányzatok találkozója</v>
      </c>
      <c r="I96" s="33" t="str">
        <f>október!I20</f>
        <v>SzKT,SG</v>
      </c>
      <c r="J96" s="33">
        <f>október!J20</f>
        <v>0</v>
      </c>
      <c r="K96" s="33">
        <f>október!K20</f>
        <v>0</v>
      </c>
      <c r="L96" s="33">
        <f>október!L20</f>
        <v>0</v>
      </c>
    </row>
    <row r="97" spans="1:12" x14ac:dyDescent="0.25">
      <c r="A97" s="112" t="str">
        <f>október!A21</f>
        <v>19.</v>
      </c>
      <c r="B97" s="112" t="str">
        <f>október!B21</f>
        <v>péntek</v>
      </c>
      <c r="C97" s="64" t="str">
        <f>október!C21</f>
        <v>Megemlékezés az 1956-os forradalomról; 5.óra 5-8. évfolyam; 6.óra:9-12.évfolyam</v>
      </c>
      <c r="D97" s="121" t="str">
        <f>október!D21</f>
        <v>37.</v>
      </c>
      <c r="E97" s="33" t="str">
        <f>október!E21</f>
        <v>SzKT,KZ,CsBÉ</v>
      </c>
      <c r="F97" s="33">
        <f>október!F21</f>
        <v>0</v>
      </c>
      <c r="G97" s="33">
        <f>október!G21</f>
        <v>0</v>
      </c>
      <c r="H97" s="33">
        <f>október!H21</f>
        <v>0</v>
      </c>
      <c r="I97" s="33">
        <f>október!I21</f>
        <v>0</v>
      </c>
      <c r="J97" s="33">
        <f>október!J21</f>
        <v>0</v>
      </c>
      <c r="K97" s="33">
        <f>október!K21</f>
        <v>0</v>
      </c>
      <c r="L97" s="33">
        <f>október!L21</f>
        <v>0</v>
      </c>
    </row>
    <row r="98" spans="1:12" x14ac:dyDescent="0.25">
      <c r="A98" s="137" t="str">
        <f>október!A22</f>
        <v>20.</v>
      </c>
      <c r="B98" s="138" t="str">
        <f>október!B22</f>
        <v>szombat</v>
      </c>
      <c r="C98" s="52" t="str">
        <f>október!C22</f>
        <v>Őszi szüreti bál-ovi</v>
      </c>
      <c r="D98" s="137">
        <f>október!D22</f>
        <v>0</v>
      </c>
      <c r="E98" s="52" t="str">
        <f>október!E22</f>
        <v>SJ</v>
      </c>
      <c r="F98" s="52">
        <f>október!F22</f>
        <v>0</v>
      </c>
      <c r="G98" s="52">
        <f>október!G22</f>
        <v>0</v>
      </c>
      <c r="H98" s="52">
        <f>október!H22</f>
        <v>0</v>
      </c>
      <c r="I98" s="52">
        <f>október!I22</f>
        <v>0</v>
      </c>
      <c r="J98" s="52">
        <f>október!J22</f>
        <v>0</v>
      </c>
      <c r="K98" s="52">
        <f>október!K22</f>
        <v>0</v>
      </c>
      <c r="L98" s="52">
        <f>október!L22</f>
        <v>0</v>
      </c>
    </row>
    <row r="99" spans="1:12" x14ac:dyDescent="0.25">
      <c r="A99" s="207" t="str">
        <f>október!A23</f>
        <v>21.</v>
      </c>
      <c r="B99" s="207" t="str">
        <f>október!B23</f>
        <v>vasárnap</v>
      </c>
      <c r="C99" s="115" t="str">
        <f>október!C23</f>
        <v>Évközi 29. vasárnap</v>
      </c>
      <c r="D99" s="208">
        <f>október!D23</f>
        <v>0</v>
      </c>
      <c r="E99" s="115">
        <f>október!E23</f>
        <v>0</v>
      </c>
      <c r="F99" s="115">
        <f>október!F23</f>
        <v>0</v>
      </c>
      <c r="G99" s="115">
        <f>október!G23</f>
        <v>0</v>
      </c>
      <c r="H99" s="115">
        <f>október!H23</f>
        <v>0</v>
      </c>
      <c r="I99" s="115">
        <f>október!I23</f>
        <v>0</v>
      </c>
      <c r="J99" s="115">
        <f>október!J23</f>
        <v>0</v>
      </c>
      <c r="K99" s="115">
        <f>október!K23</f>
        <v>0</v>
      </c>
      <c r="L99" s="115">
        <f>október!L23</f>
        <v>0</v>
      </c>
    </row>
    <row r="100" spans="1:12" x14ac:dyDescent="0.25">
      <c r="A100" s="112" t="str">
        <f>október!A24</f>
        <v>22.</v>
      </c>
      <c r="B100" s="112" t="str">
        <f>október!B24</f>
        <v>hétfő</v>
      </c>
      <c r="C100" s="33">
        <f>október!C24</f>
        <v>0</v>
      </c>
      <c r="D100" s="112">
        <f>október!D24</f>
        <v>0</v>
      </c>
      <c r="E100" s="33">
        <f>október!E24</f>
        <v>0</v>
      </c>
      <c r="F100" s="33">
        <f>október!F24</f>
        <v>0</v>
      </c>
      <c r="G100" s="33">
        <f>október!G24</f>
        <v>0</v>
      </c>
      <c r="H100" s="73">
        <f>október!H24</f>
        <v>0</v>
      </c>
      <c r="I100" s="33">
        <f>október!I24</f>
        <v>0</v>
      </c>
      <c r="J100" s="33">
        <f>október!J24</f>
        <v>0</v>
      </c>
      <c r="K100" s="33">
        <f>október!K24</f>
        <v>0</v>
      </c>
      <c r="L100" s="33">
        <f>október!L24</f>
        <v>0</v>
      </c>
    </row>
    <row r="101" spans="1:12" x14ac:dyDescent="0.25">
      <c r="A101" s="112" t="str">
        <f>október!A25</f>
        <v>23.</v>
      </c>
      <c r="B101" s="112" t="str">
        <f>október!B25</f>
        <v>kedd</v>
      </c>
      <c r="C101" s="33" t="str">
        <f>október!C25</f>
        <v>Nemzeti ünnep</v>
      </c>
      <c r="D101" s="112">
        <f>október!D25</f>
        <v>0</v>
      </c>
      <c r="E101" s="33">
        <f>október!E25</f>
        <v>0</v>
      </c>
      <c r="F101" s="33">
        <f>október!F25</f>
        <v>0</v>
      </c>
      <c r="G101" s="33">
        <f>október!G25</f>
        <v>0</v>
      </c>
      <c r="H101" s="73" t="str">
        <f>október!H25</f>
        <v xml:space="preserve">Iskolában tanító szerzetesek találkozója </v>
      </c>
      <c r="I101" s="33">
        <f>október!I25</f>
        <v>0</v>
      </c>
      <c r="J101" s="33">
        <f>október!J25</f>
        <v>0</v>
      </c>
      <c r="K101" s="33">
        <f>október!K25</f>
        <v>0</v>
      </c>
      <c r="L101" s="33">
        <f>október!L25</f>
        <v>0</v>
      </c>
    </row>
    <row r="102" spans="1:12" x14ac:dyDescent="0.25">
      <c r="A102" s="112" t="str">
        <f>október!A26</f>
        <v>24.</v>
      </c>
      <c r="B102" s="112" t="str">
        <f>október!B26</f>
        <v>szerda</v>
      </c>
      <c r="C102" s="33">
        <f>október!C26</f>
        <v>0</v>
      </c>
      <c r="D102" s="112" t="str">
        <f>október!D26</f>
        <v>38.</v>
      </c>
      <c r="E102" s="33">
        <f>október!E26</f>
        <v>0</v>
      </c>
      <c r="F102" s="33">
        <f>október!F26</f>
        <v>0</v>
      </c>
      <c r="G102" s="33">
        <f>október!G26</f>
        <v>0</v>
      </c>
      <c r="H102" s="33">
        <f>október!H26</f>
        <v>0</v>
      </c>
      <c r="I102" s="33">
        <f>október!I26</f>
        <v>0</v>
      </c>
      <c r="J102" s="33">
        <f>október!J26</f>
        <v>0</v>
      </c>
      <c r="K102" s="33">
        <f>október!K26</f>
        <v>0</v>
      </c>
      <c r="L102" s="33">
        <f>október!L26</f>
        <v>0</v>
      </c>
    </row>
    <row r="103" spans="1:12" x14ac:dyDescent="0.25">
      <c r="A103" s="112" t="str">
        <f>október!A27</f>
        <v>25.</v>
      </c>
      <c r="B103" s="112" t="str">
        <f>október!B27</f>
        <v>csütörtök</v>
      </c>
      <c r="C103" s="33">
        <f>október!C27</f>
        <v>0</v>
      </c>
      <c r="D103" s="112" t="str">
        <f>október!D27</f>
        <v>39.</v>
      </c>
      <c r="E103" s="33">
        <f>október!E27</f>
        <v>0</v>
      </c>
      <c r="F103" s="33">
        <f>október!F27</f>
        <v>0</v>
      </c>
      <c r="G103" s="33">
        <f>október!G27</f>
        <v>0</v>
      </c>
      <c r="H103" s="33">
        <f>október!H27</f>
        <v>0</v>
      </c>
      <c r="I103" s="33">
        <f>október!I27</f>
        <v>0</v>
      </c>
      <c r="J103" s="33">
        <f>október!J27</f>
        <v>0</v>
      </c>
      <c r="K103" s="33">
        <f>október!K27</f>
        <v>0</v>
      </c>
      <c r="L103" s="33">
        <f>október!L27</f>
        <v>0</v>
      </c>
    </row>
    <row r="104" spans="1:12" x14ac:dyDescent="0.25">
      <c r="A104" s="112" t="str">
        <f>október!A28</f>
        <v>26.</v>
      </c>
      <c r="B104" s="112" t="str">
        <f>október!B28</f>
        <v>péntek</v>
      </c>
      <c r="C104" s="33" t="str">
        <f>október!C28</f>
        <v>DIFER létszám felmérése, lejelentése</v>
      </c>
      <c r="D104" s="112" t="str">
        <f>október!D28</f>
        <v>40.</v>
      </c>
      <c r="E104" s="33" t="str">
        <f>október!E28</f>
        <v>TDB</v>
      </c>
      <c r="F104" s="73">
        <f>október!F28</f>
        <v>0</v>
      </c>
      <c r="G104" s="33" t="str">
        <f>október!G28</f>
        <v>SJ</v>
      </c>
      <c r="H104" s="33">
        <f>október!H28</f>
        <v>0</v>
      </c>
      <c r="I104" s="33">
        <f>október!I28</f>
        <v>0</v>
      </c>
      <c r="J104" s="33">
        <f>október!J28</f>
        <v>0</v>
      </c>
      <c r="K104" s="33">
        <f>október!K28</f>
        <v>0</v>
      </c>
      <c r="L104" s="33">
        <f>október!L28</f>
        <v>0</v>
      </c>
    </row>
    <row r="105" spans="1:12" x14ac:dyDescent="0.25">
      <c r="A105" s="137" t="str">
        <f>október!A29</f>
        <v>27.</v>
      </c>
      <c r="B105" s="138" t="str">
        <f>október!B29</f>
        <v>szombat</v>
      </c>
      <c r="C105" s="52">
        <f>október!C29</f>
        <v>0</v>
      </c>
      <c r="D105" s="137">
        <f>október!D29</f>
        <v>0</v>
      </c>
      <c r="E105" s="52">
        <f>október!E29</f>
        <v>0</v>
      </c>
      <c r="F105" s="52">
        <f>október!F29</f>
        <v>0</v>
      </c>
      <c r="G105" s="52">
        <f>október!G29</f>
        <v>0</v>
      </c>
      <c r="H105" s="52">
        <f>október!H29</f>
        <v>0</v>
      </c>
      <c r="I105" s="52">
        <f>október!I29</f>
        <v>0</v>
      </c>
      <c r="J105" s="52">
        <f>október!J29</f>
        <v>0</v>
      </c>
      <c r="K105" s="52">
        <f>október!K29</f>
        <v>0</v>
      </c>
      <c r="L105" s="52">
        <f>október!L29</f>
        <v>0</v>
      </c>
    </row>
    <row r="106" spans="1:12" x14ac:dyDescent="0.25">
      <c r="A106" s="142" t="str">
        <f>október!A30</f>
        <v>28.</v>
      </c>
      <c r="B106" s="140" t="str">
        <f>október!B30</f>
        <v>vasárnap</v>
      </c>
      <c r="C106" s="83" t="str">
        <f>október!C30</f>
        <v>Évközi 30. vasárnap</v>
      </c>
      <c r="D106" s="142">
        <f>október!D30</f>
        <v>0</v>
      </c>
      <c r="E106" s="83">
        <f>október!E30</f>
        <v>0</v>
      </c>
      <c r="F106" s="83" t="str">
        <f>október!F30</f>
        <v>diákmise (M-A: 6.a)</v>
      </c>
      <c r="G106" s="83" t="str">
        <f>október!G30</f>
        <v>NyP</v>
      </c>
      <c r="H106" s="83">
        <f>október!H30</f>
        <v>0</v>
      </c>
      <c r="I106" s="83">
        <f>október!I30</f>
        <v>0</v>
      </c>
      <c r="J106" s="83">
        <f>október!J30</f>
        <v>0</v>
      </c>
      <c r="K106" s="83">
        <f>október!K30</f>
        <v>0</v>
      </c>
      <c r="L106" s="83">
        <f>október!L30</f>
        <v>0</v>
      </c>
    </row>
    <row r="107" spans="1:12" x14ac:dyDescent="0.25">
      <c r="A107" s="112" t="str">
        <f>október!A31</f>
        <v>29.</v>
      </c>
      <c r="B107" s="112" t="str">
        <f>október!B31</f>
        <v>hétfő</v>
      </c>
      <c r="C107" s="33" t="str">
        <f>október!C31</f>
        <v>Őszi szünet</v>
      </c>
      <c r="D107" s="121">
        <f>október!D31</f>
        <v>0</v>
      </c>
      <c r="E107" s="33">
        <f>október!E31</f>
        <v>0</v>
      </c>
      <c r="F107" s="33">
        <f>október!F31</f>
        <v>0</v>
      </c>
      <c r="G107" s="33">
        <f>október!G31</f>
        <v>0</v>
      </c>
      <c r="H107" s="33">
        <f>október!H31</f>
        <v>0</v>
      </c>
      <c r="I107" s="33">
        <f>október!I31</f>
        <v>0</v>
      </c>
      <c r="J107" s="33">
        <f>október!J31</f>
        <v>0</v>
      </c>
      <c r="K107" s="33">
        <f>október!K31</f>
        <v>0</v>
      </c>
      <c r="L107" s="33">
        <f>október!L31</f>
        <v>0</v>
      </c>
    </row>
    <row r="110" spans="1:12" ht="18.75" x14ac:dyDescent="0.3">
      <c r="A110" s="381" t="str">
        <f>november!A1</f>
        <v>NOVEMBER</v>
      </c>
      <c r="B110" s="381"/>
      <c r="C110" s="381"/>
      <c r="D110" s="381"/>
      <c r="E110" s="381"/>
      <c r="F110" s="151">
        <f>november!F1</f>
        <v>0</v>
      </c>
      <c r="G110" s="151">
        <f>november!G1</f>
        <v>0</v>
      </c>
      <c r="H110" s="151">
        <f>november!H1</f>
        <v>0</v>
      </c>
      <c r="I110" s="151">
        <f>november!I1</f>
        <v>0</v>
      </c>
      <c r="J110" s="151">
        <f>november!J1</f>
        <v>0</v>
      </c>
      <c r="K110" s="151">
        <f>november!K1</f>
        <v>0</v>
      </c>
      <c r="L110" s="151">
        <f>november!L1</f>
        <v>0</v>
      </c>
    </row>
    <row r="111" spans="1:12" ht="57" x14ac:dyDescent="0.25">
      <c r="A111" s="209" t="str">
        <f>november!A2</f>
        <v>dátum</v>
      </c>
      <c r="B111" s="210" t="str">
        <f>november!B2</f>
        <v>nap</v>
      </c>
      <c r="C111" s="211" t="str">
        <f>november!C2</f>
        <v>iskolai esemény,
iskola-szülők-diákok</v>
      </c>
      <c r="D111" s="211" t="str">
        <f>november!D2</f>
        <v>Tn</v>
      </c>
      <c r="E111" s="211" t="str">
        <f>november!E2</f>
        <v>felelős</v>
      </c>
      <c r="F111" s="211" t="str">
        <f>november!F2</f>
        <v>liturgikus programok,
rekollekció, mise, LGY, TESZI</v>
      </c>
      <c r="G111" s="211" t="str">
        <f>november!G2</f>
        <v>felelős</v>
      </c>
      <c r="H111" s="209" t="str">
        <f>november!H2</f>
        <v>Tartományfőnökség rendezvényei</v>
      </c>
      <c r="I111" s="209" t="str">
        <f>november!I2</f>
        <v>felelős</v>
      </c>
      <c r="J111" s="209" t="str">
        <f>november!J2</f>
        <v>vezetői csapat</v>
      </c>
      <c r="K111" s="209" t="str">
        <f>november!K2</f>
        <v>felelős</v>
      </c>
      <c r="L111" s="209" t="str">
        <f>november!L2</f>
        <v>Szentek ünnepei</v>
      </c>
    </row>
    <row r="112" spans="1:12" x14ac:dyDescent="0.25">
      <c r="A112" s="194" t="e">
        <f>november!#REF!</f>
        <v>#REF!</v>
      </c>
      <c r="B112" s="194" t="e">
        <f>november!#REF!</f>
        <v>#REF!</v>
      </c>
      <c r="C112" s="116" t="e">
        <f>november!#REF!</f>
        <v>#REF!</v>
      </c>
      <c r="D112" s="195" t="e">
        <f>november!#REF!</f>
        <v>#REF!</v>
      </c>
      <c r="E112" s="116" t="e">
        <f>november!#REF!</f>
        <v>#REF!</v>
      </c>
      <c r="F112" s="196" t="e">
        <f>november!#REF!</f>
        <v>#REF!</v>
      </c>
      <c r="G112" s="114" t="e">
        <f>november!#REF!</f>
        <v>#REF!</v>
      </c>
      <c r="H112" s="116" t="e">
        <f>november!#REF!</f>
        <v>#REF!</v>
      </c>
      <c r="I112" s="114" t="e">
        <f>november!#REF!</f>
        <v>#REF!</v>
      </c>
      <c r="J112" s="114" t="e">
        <f>november!#REF!</f>
        <v>#REF!</v>
      </c>
      <c r="K112" s="114" t="e">
        <f>november!#REF!</f>
        <v>#REF!</v>
      </c>
      <c r="L112" s="114" t="e">
        <f>november!#REF!</f>
        <v>#REF!</v>
      </c>
    </row>
    <row r="113" spans="1:12" x14ac:dyDescent="0.25">
      <c r="A113" s="112" t="str">
        <f>november!A3</f>
        <v>1.</v>
      </c>
      <c r="B113" s="112" t="str">
        <f>november!B3</f>
        <v>csütörtök</v>
      </c>
      <c r="C113" s="33" t="str">
        <f>november!C3</f>
        <v>Őszi szünet</v>
      </c>
      <c r="D113" s="121">
        <f>november!D3</f>
        <v>0</v>
      </c>
      <c r="E113" s="33">
        <f>november!E3</f>
        <v>0</v>
      </c>
      <c r="F113" s="197" t="str">
        <f>november!F3</f>
        <v>Mindenszentek ünnepe</v>
      </c>
      <c r="G113" s="54">
        <f>november!G3</f>
        <v>0</v>
      </c>
      <c r="H113" s="33">
        <f>november!H3</f>
        <v>0</v>
      </c>
      <c r="I113" s="54">
        <f>november!I3</f>
        <v>0</v>
      </c>
      <c r="J113" s="54">
        <f>november!J3</f>
        <v>0</v>
      </c>
      <c r="K113" s="54">
        <f>november!K3</f>
        <v>0</v>
      </c>
      <c r="L113" s="54">
        <f>november!L3</f>
        <v>0</v>
      </c>
    </row>
    <row r="114" spans="1:12" x14ac:dyDescent="0.25">
      <c r="A114" s="112" t="e">
        <f>november!#REF!</f>
        <v>#REF!</v>
      </c>
      <c r="B114" s="112" t="e">
        <f>november!#REF!</f>
        <v>#REF!</v>
      </c>
      <c r="C114" s="33" t="e">
        <f>november!#REF!</f>
        <v>#REF!</v>
      </c>
      <c r="D114" s="121" t="e">
        <f>november!#REF!</f>
        <v>#REF!</v>
      </c>
      <c r="E114" s="73" t="e">
        <f>november!#REF!</f>
        <v>#REF!</v>
      </c>
      <c r="F114" s="54" t="e">
        <f>november!#REF!</f>
        <v>#REF!</v>
      </c>
      <c r="G114" s="54" t="e">
        <f>november!#REF!</f>
        <v>#REF!</v>
      </c>
      <c r="H114" s="99" t="e">
        <f>november!#REF!</f>
        <v>#REF!</v>
      </c>
      <c r="I114" s="50" t="e">
        <f>november!#REF!</f>
        <v>#REF!</v>
      </c>
      <c r="J114" s="50" t="e">
        <f>november!#REF!</f>
        <v>#REF!</v>
      </c>
      <c r="K114" s="50" t="e">
        <f>november!#REF!</f>
        <v>#REF!</v>
      </c>
      <c r="L114" s="50" t="e">
        <f>november!#REF!</f>
        <v>#REF!</v>
      </c>
    </row>
    <row r="115" spans="1:12" x14ac:dyDescent="0.25">
      <c r="A115" s="112" t="str">
        <f>november!A4</f>
        <v>2.</v>
      </c>
      <c r="B115" s="112" t="str">
        <f>november!B4</f>
        <v>péntek</v>
      </c>
      <c r="C115" s="33" t="str">
        <f>november!C4</f>
        <v>Őszi szünet</v>
      </c>
      <c r="D115" s="121">
        <f>november!D4</f>
        <v>0</v>
      </c>
      <c r="E115" s="33">
        <f>november!E4</f>
        <v>0</v>
      </c>
      <c r="F115" s="33" t="str">
        <f>november!F4</f>
        <v>Halottak napja</v>
      </c>
      <c r="G115" s="33">
        <f>november!G4</f>
        <v>0</v>
      </c>
      <c r="H115" s="33">
        <f>november!H4</f>
        <v>0</v>
      </c>
      <c r="I115" s="33">
        <f>november!I4</f>
        <v>0</v>
      </c>
      <c r="J115" s="33">
        <f>november!J4</f>
        <v>0</v>
      </c>
      <c r="K115" s="33">
        <f>november!K4</f>
        <v>0</v>
      </c>
      <c r="L115" s="33">
        <f>november!L4</f>
        <v>0</v>
      </c>
    </row>
    <row r="116" spans="1:12" x14ac:dyDescent="0.25">
      <c r="A116" s="198" t="str">
        <f>november!A5</f>
        <v>3.</v>
      </c>
      <c r="B116" s="198" t="str">
        <f>november!B5</f>
        <v>szombat</v>
      </c>
      <c r="C116" s="199">
        <f>november!C5</f>
        <v>0</v>
      </c>
      <c r="D116" s="198">
        <f>november!D5</f>
        <v>0</v>
      </c>
      <c r="E116" s="199">
        <f>november!E5</f>
        <v>0</v>
      </c>
      <c r="F116" s="101">
        <f>november!F5</f>
        <v>0</v>
      </c>
      <c r="G116" s="110">
        <f>november!G5</f>
        <v>0</v>
      </c>
      <c r="H116" s="110">
        <f>november!H5</f>
        <v>0</v>
      </c>
      <c r="I116" s="110">
        <f>november!I5</f>
        <v>0</v>
      </c>
      <c r="J116" s="110">
        <f>november!J5</f>
        <v>0</v>
      </c>
      <c r="K116" s="110">
        <f>november!K5</f>
        <v>0</v>
      </c>
      <c r="L116" s="110">
        <f>november!L5</f>
        <v>0</v>
      </c>
    </row>
    <row r="117" spans="1:12" x14ac:dyDescent="0.25">
      <c r="A117" s="142" t="str">
        <f>november!A6</f>
        <v>4.</v>
      </c>
      <c r="B117" s="140" t="str">
        <f>november!B6</f>
        <v>vasárnap</v>
      </c>
      <c r="C117" s="83" t="str">
        <f>november!C6</f>
        <v>Évközi 31. vasárnap</v>
      </c>
      <c r="D117" s="142">
        <f>november!D6</f>
        <v>0</v>
      </c>
      <c r="E117" s="83">
        <f>november!E6</f>
        <v>0</v>
      </c>
      <c r="F117" s="83">
        <f>november!F6</f>
        <v>0</v>
      </c>
      <c r="G117" s="83">
        <f>november!G6</f>
        <v>0</v>
      </c>
      <c r="H117" s="103">
        <f>november!H6</f>
        <v>0</v>
      </c>
      <c r="I117" s="103">
        <f>november!I6</f>
        <v>0</v>
      </c>
      <c r="J117" s="103">
        <f>november!J6</f>
        <v>0</v>
      </c>
      <c r="K117" s="103">
        <f>november!K6</f>
        <v>0</v>
      </c>
      <c r="L117" s="103">
        <f>november!L6</f>
        <v>0</v>
      </c>
    </row>
    <row r="118" spans="1:12" ht="16.5" x14ac:dyDescent="0.3">
      <c r="A118" s="112" t="str">
        <f>november!A7</f>
        <v>5.</v>
      </c>
      <c r="B118" s="112" t="str">
        <f>november!B7</f>
        <v>hétfő</v>
      </c>
      <c r="C118" s="33" t="str">
        <f>november!C7</f>
        <v>Halottak napi és Doni megemlékezés 12 óra temető</v>
      </c>
      <c r="D118" s="121" t="str">
        <f>november!D7</f>
        <v>41.</v>
      </c>
      <c r="E118" s="33" t="str">
        <f>november!E7</f>
        <v>NyP</v>
      </c>
      <c r="F118" s="200" t="str">
        <f>november!F7</f>
        <v>Halottak napi és Doni megemlékezés 12 óra temető</v>
      </c>
      <c r="G118" s="54">
        <f>november!G7</f>
        <v>0</v>
      </c>
      <c r="H118" s="33">
        <f>november!H7</f>
        <v>0</v>
      </c>
      <c r="I118" s="54">
        <f>november!I7</f>
        <v>0</v>
      </c>
      <c r="J118" s="54">
        <f>november!J7</f>
        <v>0</v>
      </c>
      <c r="K118" s="54">
        <f>november!K7</f>
        <v>0</v>
      </c>
      <c r="L118" s="54">
        <f>november!L7</f>
        <v>0</v>
      </c>
    </row>
    <row r="119" spans="1:12" x14ac:dyDescent="0.25">
      <c r="A119" s="112" t="str">
        <f>november!A8</f>
        <v>6.</v>
      </c>
      <c r="B119" s="112" t="str">
        <f>november!B8</f>
        <v>kedd</v>
      </c>
      <c r="C119" s="33">
        <f>november!C8</f>
        <v>0</v>
      </c>
      <c r="D119" s="121" t="str">
        <f>november!D8</f>
        <v>42.</v>
      </c>
      <c r="E119" s="33">
        <f>november!E8</f>
        <v>0</v>
      </c>
      <c r="F119" s="54">
        <f>november!F8</f>
        <v>0</v>
      </c>
      <c r="G119" s="54">
        <f>november!G8</f>
        <v>0</v>
      </c>
      <c r="H119" s="33">
        <f>november!H8</f>
        <v>0</v>
      </c>
      <c r="I119" s="54">
        <f>november!I8</f>
        <v>0</v>
      </c>
      <c r="J119" s="54">
        <f>november!J8</f>
        <v>0</v>
      </c>
      <c r="K119" s="54">
        <f>november!K8</f>
        <v>0</v>
      </c>
      <c r="L119" s="54">
        <f>november!L8</f>
        <v>0</v>
      </c>
    </row>
    <row r="120" spans="1:12" x14ac:dyDescent="0.25">
      <c r="A120" s="112" t="str">
        <f>november!A9</f>
        <v>7.</v>
      </c>
      <c r="B120" s="112" t="str">
        <f>november!B9</f>
        <v>szerda</v>
      </c>
      <c r="C120" s="73">
        <f>november!C9</f>
        <v>0</v>
      </c>
      <c r="D120" s="121" t="str">
        <f>november!D9</f>
        <v>43.</v>
      </c>
      <c r="E120" s="73">
        <f>november!E9</f>
        <v>0</v>
      </c>
      <c r="F120" s="54">
        <f>november!F9</f>
        <v>0</v>
      </c>
      <c r="G120" s="54">
        <f>november!G9</f>
        <v>0</v>
      </c>
      <c r="H120" s="54">
        <f>november!H9</f>
        <v>0</v>
      </c>
      <c r="I120" s="54">
        <f>november!I9</f>
        <v>0</v>
      </c>
      <c r="J120" s="54">
        <f>november!J9</f>
        <v>0</v>
      </c>
      <c r="K120" s="54">
        <f>november!K9</f>
        <v>0</v>
      </c>
      <c r="L120" s="54">
        <f>november!L9</f>
        <v>0</v>
      </c>
    </row>
    <row r="121" spans="1:12" x14ac:dyDescent="0.25">
      <c r="A121" s="112" t="str">
        <f>november!A10</f>
        <v>8.</v>
      </c>
      <c r="B121" s="112" t="str">
        <f>november!B10</f>
        <v>csütörtök</v>
      </c>
      <c r="C121" s="33">
        <f>november!C10</f>
        <v>0</v>
      </c>
      <c r="D121" s="121" t="str">
        <f>november!D10</f>
        <v>44.</v>
      </c>
      <c r="E121" s="33">
        <f>november!E10</f>
        <v>0</v>
      </c>
      <c r="F121" s="54">
        <f>november!F10</f>
        <v>0</v>
      </c>
      <c r="G121" s="54">
        <f>november!G10</f>
        <v>0</v>
      </c>
      <c r="H121" s="33">
        <f>november!H10</f>
        <v>0</v>
      </c>
      <c r="I121" s="54">
        <f>november!I10</f>
        <v>0</v>
      </c>
      <c r="J121" s="54">
        <f>november!J10</f>
        <v>0</v>
      </c>
      <c r="K121" s="54">
        <f>november!K10</f>
        <v>0</v>
      </c>
      <c r="L121" s="54">
        <f>november!L10</f>
        <v>0</v>
      </c>
    </row>
    <row r="122" spans="1:12" x14ac:dyDescent="0.25">
      <c r="A122" s="112" t="str">
        <f>november!A11</f>
        <v>9.</v>
      </c>
      <c r="B122" s="112" t="str">
        <f>november!B11</f>
        <v>péntek</v>
      </c>
      <c r="C122" s="33" t="str">
        <f>november!C11</f>
        <v>Szent Márton nap- du.16,30 ó</v>
      </c>
      <c r="D122" s="121" t="str">
        <f>november!D11</f>
        <v>45.</v>
      </c>
      <c r="E122" s="73" t="str">
        <f>november!E11</f>
        <v>Titz E.</v>
      </c>
      <c r="F122" s="100">
        <f>november!F11</f>
        <v>0</v>
      </c>
      <c r="G122" s="100">
        <f>november!G11</f>
        <v>0</v>
      </c>
      <c r="H122" s="100">
        <f>november!H11</f>
        <v>0</v>
      </c>
      <c r="I122" s="100">
        <f>november!I11</f>
        <v>0</v>
      </c>
      <c r="J122" s="100">
        <f>november!J11</f>
        <v>0</v>
      </c>
      <c r="K122" s="100">
        <f>november!K11</f>
        <v>0</v>
      </c>
      <c r="L122" s="100">
        <f>november!L11</f>
        <v>0</v>
      </c>
    </row>
    <row r="123" spans="1:12" x14ac:dyDescent="0.25">
      <c r="A123" s="138" t="str">
        <f>november!A12</f>
        <v>10.</v>
      </c>
      <c r="B123" s="138" t="str">
        <f>november!B12</f>
        <v>szombat</v>
      </c>
      <c r="C123" s="52" t="str">
        <f>november!C12</f>
        <v xml:space="preserve">MUNKANAP (nov. 2. ledolgozása) </v>
      </c>
      <c r="D123" s="138" t="str">
        <f>november!D12</f>
        <v>46.</v>
      </c>
      <c r="E123" s="52" t="str">
        <f>november!E12</f>
        <v>HM</v>
      </c>
      <c r="F123" s="102" t="str">
        <f>november!C16</f>
        <v>Pályaorientációs nap!!!????</v>
      </c>
      <c r="G123" s="102">
        <f>november!G12</f>
        <v>0</v>
      </c>
      <c r="H123" s="102">
        <f>november!H12</f>
        <v>0</v>
      </c>
      <c r="I123" s="102">
        <f>november!I12</f>
        <v>0</v>
      </c>
      <c r="J123" s="102">
        <f>november!J12</f>
        <v>0</v>
      </c>
      <c r="K123" s="102">
        <f>november!K12</f>
        <v>0</v>
      </c>
      <c r="L123" s="102">
        <f>november!L12</f>
        <v>0</v>
      </c>
    </row>
    <row r="124" spans="1:12" x14ac:dyDescent="0.25">
      <c r="A124" s="142" t="str">
        <f>november!A13</f>
        <v>11.</v>
      </c>
      <c r="B124" s="140" t="str">
        <f>november!B13</f>
        <v>vasárnap</v>
      </c>
      <c r="C124" s="83" t="str">
        <f>november!C13</f>
        <v>Évközi 32. vasárnap</v>
      </c>
      <c r="D124" s="142">
        <f>november!D13</f>
        <v>0</v>
      </c>
      <c r="E124" s="83">
        <f>november!E13</f>
        <v>0</v>
      </c>
      <c r="F124" s="201" t="str">
        <f>november!F13</f>
        <v>diákmise (M-A: 9.b)</v>
      </c>
      <c r="G124" s="103" t="str">
        <f>november!G13</f>
        <v>NyP</v>
      </c>
      <c r="H124" s="103">
        <f>november!H13</f>
        <v>0</v>
      </c>
      <c r="I124" s="103">
        <f>november!I13</f>
        <v>0</v>
      </c>
      <c r="J124" s="103">
        <f>november!J13</f>
        <v>0</v>
      </c>
      <c r="K124" s="103">
        <f>november!K13</f>
        <v>0</v>
      </c>
      <c r="L124" s="103">
        <f>november!L13</f>
        <v>0</v>
      </c>
    </row>
    <row r="125" spans="1:12" x14ac:dyDescent="0.25">
      <c r="A125" s="112" t="str">
        <f>november!A14</f>
        <v>12.</v>
      </c>
      <c r="B125" s="112" t="str">
        <f>november!B14</f>
        <v>hétfő</v>
      </c>
      <c r="C125" s="50" t="str">
        <f>november!C14</f>
        <v>17 óra: tanári fogadóórák (5–12. évf.) 12.: szülői ért.</v>
      </c>
      <c r="D125" s="121" t="str">
        <f>november!D14</f>
        <v>47.</v>
      </c>
      <c r="E125" s="33" t="str">
        <f>november!E14</f>
        <v>HG, ML, NyP</v>
      </c>
      <c r="F125" s="54">
        <f>november!F14</f>
        <v>0</v>
      </c>
      <c r="G125" s="54">
        <f>november!G14</f>
        <v>0</v>
      </c>
      <c r="H125" s="33">
        <f>november!H14</f>
        <v>0</v>
      </c>
      <c r="I125" s="54">
        <f>november!I14</f>
        <v>0</v>
      </c>
      <c r="J125" s="54">
        <f>november!J14</f>
        <v>0</v>
      </c>
      <c r="K125" s="54">
        <f>november!K14</f>
        <v>0</v>
      </c>
      <c r="L125" s="54">
        <f>november!L14</f>
        <v>0</v>
      </c>
    </row>
    <row r="126" spans="1:12" x14ac:dyDescent="0.25">
      <c r="A126" s="112" t="str">
        <f>november!A15</f>
        <v>13.</v>
      </c>
      <c r="B126" s="112" t="str">
        <f>november!B15</f>
        <v>kedd</v>
      </c>
      <c r="C126" s="33" t="str">
        <f>november!C15</f>
        <v>17 óra: szülői értekezlet és fogadóóra (1–4. évf.)</v>
      </c>
      <c r="D126" s="121" t="str">
        <f>november!D15</f>
        <v>48.</v>
      </c>
      <c r="E126" s="33" t="str">
        <f>november!E15</f>
        <v>ofők</v>
      </c>
      <c r="F126" s="54">
        <f>november!F15</f>
        <v>0</v>
      </c>
      <c r="G126" s="54">
        <f>november!G15</f>
        <v>0</v>
      </c>
      <c r="H126" s="33">
        <f>november!H15</f>
        <v>0</v>
      </c>
      <c r="I126" s="54">
        <f>november!I15</f>
        <v>0</v>
      </c>
      <c r="J126" s="54">
        <f>november!J15</f>
        <v>0</v>
      </c>
      <c r="K126" s="54">
        <f>november!K15</f>
        <v>0</v>
      </c>
      <c r="L126" s="54">
        <f>november!L15</f>
        <v>0</v>
      </c>
    </row>
    <row r="127" spans="1:12" x14ac:dyDescent="0.25">
      <c r="A127" s="112" t="str">
        <f>november!A16</f>
        <v>14.</v>
      </c>
      <c r="B127" s="112" t="str">
        <f>november!B16</f>
        <v>szerda</v>
      </c>
      <c r="C127" s="33" t="e">
        <f>november!#REF!</f>
        <v>#REF!</v>
      </c>
      <c r="D127" s="121" t="str">
        <f>november!D16</f>
        <v>49.</v>
      </c>
      <c r="E127" s="33" t="str">
        <f>november!E16</f>
        <v>HM, SáJ</v>
      </c>
      <c r="F127" s="54">
        <f>november!F16</f>
        <v>0</v>
      </c>
      <c r="G127" s="54">
        <f>november!G16</f>
        <v>0</v>
      </c>
      <c r="H127" s="99">
        <f>november!H16</f>
        <v>0</v>
      </c>
      <c r="I127" s="54">
        <f>november!I16</f>
        <v>0</v>
      </c>
      <c r="J127" s="54">
        <f>november!J16</f>
        <v>0</v>
      </c>
      <c r="K127" s="54">
        <f>november!K16</f>
        <v>0</v>
      </c>
      <c r="L127" s="54">
        <f>november!L16</f>
        <v>0</v>
      </c>
    </row>
    <row r="128" spans="1:12" x14ac:dyDescent="0.25">
      <c r="A128" s="112" t="str">
        <f>november!A17</f>
        <v>15.</v>
      </c>
      <c r="B128" s="112" t="str">
        <f>november!B17</f>
        <v>csütörtök</v>
      </c>
      <c r="C128" s="100" t="str">
        <f>november!C17</f>
        <v>Gimnáziumi beiskolázási nyílt nap (óralátogatás)</v>
      </c>
      <c r="D128" s="121" t="str">
        <f>november!D17</f>
        <v>50.</v>
      </c>
      <c r="E128" s="100" t="str">
        <f>november!E17</f>
        <v>HM</v>
      </c>
      <c r="F128" s="54">
        <f>november!F17</f>
        <v>0</v>
      </c>
      <c r="G128" s="54">
        <f>november!G17</f>
        <v>0</v>
      </c>
      <c r="H128" s="33">
        <f>november!H17</f>
        <v>0</v>
      </c>
      <c r="I128" s="51">
        <f>november!I17</f>
        <v>0</v>
      </c>
      <c r="J128" s="51">
        <f>november!J17</f>
        <v>0</v>
      </c>
      <c r="K128" s="51">
        <f>november!K17</f>
        <v>0</v>
      </c>
      <c r="L128" s="51">
        <f>november!L17</f>
        <v>0</v>
      </c>
    </row>
    <row r="129" spans="1:12" x14ac:dyDescent="0.25">
      <c r="A129" s="112" t="str">
        <f>november!A18</f>
        <v>16.</v>
      </c>
      <c r="B129" s="112" t="str">
        <f>november!B18</f>
        <v>péntek</v>
      </c>
      <c r="C129" s="50">
        <f>november!C18</f>
        <v>0</v>
      </c>
      <c r="D129" s="121" t="str">
        <f>november!D18</f>
        <v>51.</v>
      </c>
      <c r="E129" s="50">
        <f>november!E18</f>
        <v>0</v>
      </c>
      <c r="F129" s="54">
        <f>november!F18</f>
        <v>0</v>
      </c>
      <c r="G129" s="54">
        <f>november!G18</f>
        <v>0</v>
      </c>
      <c r="H129" s="54">
        <f>november!H18</f>
        <v>0</v>
      </c>
      <c r="I129" s="54">
        <f>november!I18</f>
        <v>0</v>
      </c>
      <c r="J129" s="54">
        <f>november!J18</f>
        <v>0</v>
      </c>
      <c r="K129" s="54">
        <f>november!K18</f>
        <v>0</v>
      </c>
      <c r="L129" s="54">
        <f>november!L18</f>
        <v>0</v>
      </c>
    </row>
    <row r="130" spans="1:12" x14ac:dyDescent="0.25">
      <c r="A130" s="202" t="str">
        <f>november!A19</f>
        <v>17.</v>
      </c>
      <c r="B130" s="138" t="str">
        <f>november!B19</f>
        <v>szombat</v>
      </c>
      <c r="C130" s="101">
        <f>november!C19</f>
        <v>0</v>
      </c>
      <c r="D130" s="202">
        <f>november!D19</f>
        <v>0</v>
      </c>
      <c r="E130" s="101">
        <f>november!E19</f>
        <v>0</v>
      </c>
      <c r="F130" s="101">
        <f>november!F19</f>
        <v>0</v>
      </c>
      <c r="G130" s="101">
        <f>november!G19</f>
        <v>0</v>
      </c>
      <c r="H130" s="102">
        <f>november!H19</f>
        <v>0</v>
      </c>
      <c r="I130" s="102">
        <f>november!I19</f>
        <v>0</v>
      </c>
      <c r="J130" s="102">
        <f>november!J19</f>
        <v>0</v>
      </c>
      <c r="K130" s="102">
        <f>november!K19</f>
        <v>0</v>
      </c>
      <c r="L130" s="102">
        <f>november!L19</f>
        <v>0</v>
      </c>
    </row>
    <row r="131" spans="1:12" x14ac:dyDescent="0.25">
      <c r="A131" s="142" t="str">
        <f>november!A20</f>
        <v>18.</v>
      </c>
      <c r="B131" s="140" t="str">
        <f>november!B20</f>
        <v>vasárnap</v>
      </c>
      <c r="C131" s="83" t="str">
        <f>november!C20</f>
        <v>Évközi 33. vasárnap</v>
      </c>
      <c r="D131" s="142">
        <f>november!D20</f>
        <v>0</v>
      </c>
      <c r="E131" s="83">
        <f>november!E20</f>
        <v>0</v>
      </c>
      <c r="F131" s="83" t="str">
        <f>november!F20</f>
        <v>diákmise (M-A: 9.a)</v>
      </c>
      <c r="G131" s="83" t="str">
        <f>november!G20</f>
        <v>NyP</v>
      </c>
      <c r="H131" s="103">
        <f>november!H20</f>
        <v>0</v>
      </c>
      <c r="I131" s="103">
        <f>november!I20</f>
        <v>0</v>
      </c>
      <c r="J131" s="103">
        <f>november!J20</f>
        <v>0</v>
      </c>
      <c r="K131" s="103">
        <f>november!K20</f>
        <v>0</v>
      </c>
      <c r="L131" s="103">
        <f>november!L20</f>
        <v>0</v>
      </c>
    </row>
    <row r="132" spans="1:12" x14ac:dyDescent="0.25">
      <c r="A132" s="112" t="str">
        <f>november!A21</f>
        <v>19.</v>
      </c>
      <c r="B132" s="112" t="str">
        <f>november!B21</f>
        <v>hétfő</v>
      </c>
      <c r="C132" s="73" t="str">
        <f>november!C21</f>
        <v>Projekthét alsó</v>
      </c>
      <c r="D132" s="121" t="str">
        <f>november!D21</f>
        <v>52.</v>
      </c>
      <c r="E132" s="33" t="str">
        <f>november!E21</f>
        <v>TDB</v>
      </c>
      <c r="F132" s="104">
        <f>november!F21</f>
        <v>0</v>
      </c>
      <c r="G132" s="104">
        <f>november!G21</f>
        <v>0</v>
      </c>
      <c r="H132" s="33">
        <f>november!H21</f>
        <v>0</v>
      </c>
      <c r="I132" s="54">
        <f>november!I21</f>
        <v>0</v>
      </c>
      <c r="J132" s="54">
        <f>november!J21</f>
        <v>0</v>
      </c>
      <c r="K132" s="54">
        <f>november!K21</f>
        <v>0</v>
      </c>
      <c r="L132" s="54">
        <f>november!L21</f>
        <v>0</v>
      </c>
    </row>
    <row r="133" spans="1:12" x14ac:dyDescent="0.25">
      <c r="A133" s="112" t="str">
        <f>november!A22</f>
        <v>20.</v>
      </c>
      <c r="B133" s="112" t="str">
        <f>november!B22</f>
        <v>kedd</v>
      </c>
      <c r="C133" s="73">
        <f>november!C22</f>
        <v>0</v>
      </c>
      <c r="D133" s="121" t="str">
        <f>november!D22</f>
        <v>53.</v>
      </c>
      <c r="E133" s="33">
        <f>november!E22</f>
        <v>0</v>
      </c>
      <c r="F133" s="54">
        <f>november!F22</f>
        <v>0</v>
      </c>
      <c r="G133" s="54">
        <f>november!G22</f>
        <v>0</v>
      </c>
      <c r="H133" s="33">
        <f>november!H22</f>
        <v>0</v>
      </c>
      <c r="I133" s="51">
        <f>november!I22</f>
        <v>0</v>
      </c>
      <c r="J133" s="51">
        <f>november!J22</f>
        <v>0</v>
      </c>
      <c r="K133" s="51">
        <f>november!K22</f>
        <v>0</v>
      </c>
      <c r="L133" s="51">
        <f>november!L22</f>
        <v>0</v>
      </c>
    </row>
    <row r="134" spans="1:12" x14ac:dyDescent="0.25">
      <c r="A134" s="112" t="str">
        <f>november!A23</f>
        <v>21.</v>
      </c>
      <c r="B134" s="112" t="str">
        <f>november!B23</f>
        <v>szerda</v>
      </c>
      <c r="C134" s="66">
        <f>november!C23</f>
        <v>0</v>
      </c>
      <c r="D134" s="121" t="str">
        <f>november!D23</f>
        <v>54.</v>
      </c>
      <c r="E134" s="66">
        <f>november!E23</f>
        <v>0</v>
      </c>
      <c r="F134" s="54">
        <f>november!F23</f>
        <v>0</v>
      </c>
      <c r="G134" s="54">
        <f>november!G23</f>
        <v>0</v>
      </c>
      <c r="H134" s="33">
        <f>november!H23</f>
        <v>0</v>
      </c>
      <c r="I134" s="54">
        <f>november!I23</f>
        <v>0</v>
      </c>
      <c r="J134" s="54">
        <f>november!J23</f>
        <v>0</v>
      </c>
      <c r="K134" s="54">
        <f>november!K23</f>
        <v>0</v>
      </c>
      <c r="L134" s="54">
        <f>november!L23</f>
        <v>0</v>
      </c>
    </row>
    <row r="135" spans="1:12" x14ac:dyDescent="0.25">
      <c r="A135" s="112" t="str">
        <f>november!A24</f>
        <v>22.</v>
      </c>
      <c r="B135" s="112" t="str">
        <f>november!B24</f>
        <v>csütörtök</v>
      </c>
      <c r="C135" s="50" t="e">
        <f>november!#REF!</f>
        <v>#REF!</v>
      </c>
      <c r="D135" s="121" t="str">
        <f>november!D24</f>
        <v>55.</v>
      </c>
      <c r="E135" s="33" t="e">
        <f>november!#REF!</f>
        <v>#REF!</v>
      </c>
      <c r="F135" s="54" t="e">
        <f>november!#REF!</f>
        <v>#REF!</v>
      </c>
      <c r="G135" s="50">
        <f>november!G24</f>
        <v>0</v>
      </c>
      <c r="H135" s="33">
        <f>november!H24</f>
        <v>0</v>
      </c>
      <c r="I135" s="51">
        <f>november!I24</f>
        <v>0</v>
      </c>
      <c r="J135" s="51">
        <f>november!J24</f>
        <v>0</v>
      </c>
      <c r="K135" s="51">
        <f>november!K24</f>
        <v>0</v>
      </c>
      <c r="L135" s="51">
        <f>november!L24</f>
        <v>0</v>
      </c>
    </row>
    <row r="136" spans="1:12" x14ac:dyDescent="0.25">
      <c r="A136" s="112" t="str">
        <f>november!A25</f>
        <v>23.</v>
      </c>
      <c r="B136" s="203" t="str">
        <f>november!B25</f>
        <v>péntek</v>
      </c>
      <c r="C136" s="101">
        <f>november!C24</f>
        <v>0</v>
      </c>
      <c r="D136" s="121" t="str">
        <f>november!D25</f>
        <v>56.</v>
      </c>
      <c r="E136" s="50">
        <f>november!E24</f>
        <v>0</v>
      </c>
      <c r="F136" s="50">
        <f>november!F24</f>
        <v>0</v>
      </c>
      <c r="G136" s="50">
        <f>november!G25</f>
        <v>0</v>
      </c>
      <c r="H136" s="105">
        <f>november!H25</f>
        <v>0</v>
      </c>
      <c r="I136" s="105">
        <f>november!I25</f>
        <v>0</v>
      </c>
      <c r="J136" s="105">
        <f>november!J25</f>
        <v>0</v>
      </c>
      <c r="K136" s="105">
        <f>november!K25</f>
        <v>0</v>
      </c>
      <c r="L136" s="105">
        <f>november!L25</f>
        <v>0</v>
      </c>
    </row>
    <row r="137" spans="1:12" x14ac:dyDescent="0.25">
      <c r="A137" s="137" t="str">
        <f>november!A26</f>
        <v>24.</v>
      </c>
      <c r="B137" s="138" t="str">
        <f>november!B26</f>
        <v>szombat</v>
      </c>
      <c r="C137" s="52">
        <f>november!C26</f>
        <v>0</v>
      </c>
      <c r="D137" s="137">
        <f>november!D26</f>
        <v>0</v>
      </c>
      <c r="E137" s="52">
        <f>november!E26</f>
        <v>0</v>
      </c>
      <c r="F137" s="101">
        <f>november!F26</f>
        <v>0</v>
      </c>
      <c r="G137" s="102">
        <f>november!G26</f>
        <v>0</v>
      </c>
      <c r="H137" s="102">
        <f>november!H26</f>
        <v>0</v>
      </c>
      <c r="I137" s="102">
        <f>november!I26</f>
        <v>0</v>
      </c>
      <c r="J137" s="102">
        <f>november!J26</f>
        <v>0</v>
      </c>
      <c r="K137" s="102">
        <f>november!K26</f>
        <v>0</v>
      </c>
      <c r="L137" s="102">
        <f>november!L26</f>
        <v>0</v>
      </c>
    </row>
    <row r="138" spans="1:12" x14ac:dyDescent="0.25">
      <c r="A138" s="142" t="str">
        <f>november!A27</f>
        <v>25.</v>
      </c>
      <c r="B138" s="140" t="str">
        <f>november!B27</f>
        <v>vasárnap</v>
      </c>
      <c r="C138" s="83" t="str">
        <f>november!C27</f>
        <v>Krisztus Király vasárnapja</v>
      </c>
      <c r="D138" s="142">
        <f>november!D27</f>
        <v>0</v>
      </c>
      <c r="E138" s="83">
        <f>november!E27</f>
        <v>0</v>
      </c>
      <c r="F138" s="83" t="str">
        <f>november!F27</f>
        <v>szalagszentelő diákmise (M-A: 12. ab)</v>
      </c>
      <c r="G138" s="103" t="str">
        <f>november!G27</f>
        <v>NyP</v>
      </c>
      <c r="H138" s="103">
        <f>november!H27</f>
        <v>0</v>
      </c>
      <c r="I138" s="103">
        <f>november!I27</f>
        <v>0</v>
      </c>
      <c r="J138" s="103">
        <f>november!J27</f>
        <v>0</v>
      </c>
      <c r="K138" s="103">
        <f>november!K27</f>
        <v>0</v>
      </c>
      <c r="L138" s="103">
        <f>november!L27</f>
        <v>0</v>
      </c>
    </row>
    <row r="139" spans="1:12" x14ac:dyDescent="0.25">
      <c r="A139" s="112" t="str">
        <f>november!A28</f>
        <v>26.</v>
      </c>
      <c r="B139" s="112" t="str">
        <f>november!B28</f>
        <v>hétfő</v>
      </c>
      <c r="C139" s="50">
        <f>november!C28</f>
        <v>0</v>
      </c>
      <c r="D139" s="121" t="str">
        <f>november!D28</f>
        <v>57.</v>
      </c>
      <c r="E139" s="50">
        <f>november!E28</f>
        <v>0</v>
      </c>
      <c r="F139" s="50">
        <f>november!F28</f>
        <v>0</v>
      </c>
      <c r="G139" s="54">
        <f>november!G28</f>
        <v>0</v>
      </c>
      <c r="H139" s="50">
        <f>november!H28</f>
        <v>0</v>
      </c>
      <c r="I139" s="50">
        <f>november!I28</f>
        <v>0</v>
      </c>
      <c r="J139" s="54">
        <f>november!J28</f>
        <v>0</v>
      </c>
      <c r="K139" s="54">
        <f>november!K28</f>
        <v>0</v>
      </c>
      <c r="L139" s="54">
        <f>november!L28</f>
        <v>0</v>
      </c>
    </row>
    <row r="140" spans="1:12" x14ac:dyDescent="0.25">
      <c r="A140" s="112" t="str">
        <f>november!A29</f>
        <v>27.</v>
      </c>
      <c r="B140" s="112" t="str">
        <f>november!B29</f>
        <v>kedd</v>
      </c>
      <c r="C140" s="33">
        <f>november!C29</f>
        <v>0</v>
      </c>
      <c r="D140" s="121" t="str">
        <f>november!D29</f>
        <v>58.</v>
      </c>
      <c r="E140" s="33">
        <f>november!E29</f>
        <v>0</v>
      </c>
      <c r="F140" s="54">
        <f>november!F29</f>
        <v>0</v>
      </c>
      <c r="G140" s="54">
        <f>november!G29</f>
        <v>0</v>
      </c>
      <c r="H140" s="33">
        <f>november!H29</f>
        <v>0</v>
      </c>
      <c r="I140" s="54">
        <f>november!I29</f>
        <v>0</v>
      </c>
      <c r="J140" s="54">
        <f>november!J29</f>
        <v>0</v>
      </c>
      <c r="K140" s="54">
        <f>november!K29</f>
        <v>0</v>
      </c>
      <c r="L140" s="54">
        <f>november!L29</f>
        <v>0</v>
      </c>
    </row>
    <row r="141" spans="1:12" x14ac:dyDescent="0.25">
      <c r="A141" s="112" t="str">
        <f>november!A30</f>
        <v>28.</v>
      </c>
      <c r="B141" s="112" t="str">
        <f>november!B30</f>
        <v>szerda</v>
      </c>
      <c r="C141" s="33" t="str">
        <f>november!C30</f>
        <v>17.00 Imaest a 10 éves oviban I.</v>
      </c>
      <c r="D141" s="121" t="str">
        <f>november!D30</f>
        <v>59.</v>
      </c>
      <c r="E141" s="33" t="str">
        <f>november!E30</f>
        <v>SJ</v>
      </c>
      <c r="F141" s="54">
        <f>november!F30</f>
        <v>0</v>
      </c>
      <c r="G141" s="54">
        <f>november!G30</f>
        <v>0</v>
      </c>
      <c r="H141" s="99">
        <f>november!H30</f>
        <v>0</v>
      </c>
      <c r="I141" s="54">
        <f>november!I30</f>
        <v>0</v>
      </c>
      <c r="J141" s="54">
        <f>november!J30</f>
        <v>0</v>
      </c>
      <c r="K141" s="54">
        <f>november!K30</f>
        <v>0</v>
      </c>
      <c r="L141" s="54">
        <f>november!L30</f>
        <v>0</v>
      </c>
    </row>
    <row r="144" spans="1:12" ht="18.75" x14ac:dyDescent="0.3">
      <c r="A144" s="381" t="str">
        <f>december!A1</f>
        <v>DECEMBER</v>
      </c>
      <c r="B144" s="381"/>
      <c r="C144" s="381"/>
      <c r="D144" s="381"/>
      <c r="E144" s="381"/>
      <c r="F144" s="151">
        <f>december!F1</f>
        <v>0</v>
      </c>
      <c r="G144" s="151">
        <f>december!G1</f>
        <v>0</v>
      </c>
      <c r="H144" s="151">
        <f>december!H1</f>
        <v>0</v>
      </c>
      <c r="I144" s="151">
        <f>december!I1</f>
        <v>0</v>
      </c>
      <c r="J144" s="151">
        <f>december!J1</f>
        <v>0</v>
      </c>
      <c r="K144" s="151">
        <f>december!K1</f>
        <v>0</v>
      </c>
      <c r="L144" s="151">
        <f>december!L1</f>
        <v>0</v>
      </c>
    </row>
    <row r="145" spans="1:12" ht="57" x14ac:dyDescent="0.25">
      <c r="A145" s="209" t="str">
        <f>december!A2</f>
        <v>dátum</v>
      </c>
      <c r="B145" s="210" t="str">
        <f>december!B2</f>
        <v>nap</v>
      </c>
      <c r="C145" s="211" t="str">
        <f>december!C2</f>
        <v>iskolai esemény,
iskola-szülők-diákok</v>
      </c>
      <c r="D145" s="212" t="str">
        <f>december!D2</f>
        <v>Tn</v>
      </c>
      <c r="E145" s="211" t="str">
        <f>december!E2</f>
        <v>felelős</v>
      </c>
      <c r="F145" s="211" t="str">
        <f>december!F2</f>
        <v>liturgikus programok,
rekollekció, mise, LGY, TESZI</v>
      </c>
      <c r="G145" s="211" t="str">
        <f>december!G2</f>
        <v>felelős</v>
      </c>
      <c r="H145" s="209" t="str">
        <f>december!H2</f>
        <v>tartományfőnökség rendezvényei</v>
      </c>
      <c r="I145" s="209" t="str">
        <f>december!I2</f>
        <v>felelős</v>
      </c>
      <c r="J145" s="209" t="str">
        <f>december!J2</f>
        <v>vezetői csapat</v>
      </c>
      <c r="K145" s="209" t="str">
        <f>december!K2</f>
        <v>felelős</v>
      </c>
      <c r="L145" s="209" t="str">
        <f>december!L2</f>
        <v>Szentek ünnepei</v>
      </c>
    </row>
    <row r="146" spans="1:12" x14ac:dyDescent="0.25">
      <c r="A146" s="120" t="e">
        <f>december!#REF!</f>
        <v>#REF!</v>
      </c>
      <c r="B146" s="120" t="e">
        <f>december!#REF!</f>
        <v>#REF!</v>
      </c>
      <c r="C146" s="55">
        <f>november!C31</f>
        <v>0</v>
      </c>
      <c r="D146" s="143" t="e">
        <f>december!#REF!</f>
        <v>#REF!</v>
      </c>
      <c r="E146" s="55" t="e">
        <f>december!#REF!</f>
        <v>#REF!</v>
      </c>
      <c r="F146" s="55" t="e">
        <f>december!#REF!</f>
        <v>#REF!</v>
      </c>
      <c r="G146" s="55" t="e">
        <f>december!#REF!</f>
        <v>#REF!</v>
      </c>
      <c r="H146" s="161" t="e">
        <f>december!#REF!</f>
        <v>#REF!</v>
      </c>
      <c r="I146" s="162" t="e">
        <f>december!#REF!</f>
        <v>#REF!</v>
      </c>
      <c r="J146" s="33" t="e">
        <f>december!#REF!</f>
        <v>#REF!</v>
      </c>
      <c r="K146" s="33" t="e">
        <f>december!#REF!</f>
        <v>#REF!</v>
      </c>
      <c r="L146" s="162" t="e">
        <f>december!#REF!</f>
        <v>#REF!</v>
      </c>
    </row>
    <row r="147" spans="1:12" x14ac:dyDescent="0.25">
      <c r="A147" s="120" t="str">
        <f>december!A3</f>
        <v>1.</v>
      </c>
      <c r="B147" s="120" t="str">
        <f>december!B3</f>
        <v>szombat</v>
      </c>
      <c r="C147" s="55" t="str">
        <f>december!C3</f>
        <v>MUNKANAP (dec. 24. ledolgozása) Szalagavató bál</v>
      </c>
      <c r="D147" s="143" t="str">
        <f>december!D3</f>
        <v>62.</v>
      </c>
      <c r="E147" s="55" t="str">
        <f>december!E3</f>
        <v>NyP, ofők</v>
      </c>
      <c r="F147" s="50">
        <f>december!F3</f>
        <v>0</v>
      </c>
      <c r="G147" s="50">
        <f>december!G3</f>
        <v>0</v>
      </c>
      <c r="H147" s="161">
        <f>december!H3</f>
        <v>0</v>
      </c>
      <c r="I147" s="55">
        <f>december!I3</f>
        <v>0</v>
      </c>
      <c r="J147" s="54">
        <f>december!J3</f>
        <v>0</v>
      </c>
      <c r="K147" s="54">
        <f>december!K3</f>
        <v>0</v>
      </c>
      <c r="L147" s="55">
        <f>december!L3</f>
        <v>0</v>
      </c>
    </row>
    <row r="148" spans="1:12" x14ac:dyDescent="0.25">
      <c r="A148" s="163" t="str">
        <f>december!A4</f>
        <v>2.</v>
      </c>
      <c r="B148" s="164" t="str">
        <f>december!B4</f>
        <v>vasárnap</v>
      </c>
      <c r="C148" s="165" t="str">
        <f>december!C4</f>
        <v>Advent 1. vasárnapja</v>
      </c>
      <c r="D148" s="163">
        <f>december!D4</f>
        <v>0</v>
      </c>
      <c r="E148" s="165" t="str">
        <f>december!E4</f>
        <v>KZ, DAE</v>
      </c>
      <c r="F148" s="165" t="str">
        <f>december!F4</f>
        <v>diákmise (M-A: 10.ab)</v>
      </c>
      <c r="G148" s="165" t="str">
        <f>december!G4</f>
        <v>NyP</v>
      </c>
      <c r="H148" s="166">
        <f>december!H4</f>
        <v>0</v>
      </c>
      <c r="I148" s="166">
        <f>december!I4</f>
        <v>0</v>
      </c>
      <c r="J148" s="52">
        <f>december!J4</f>
        <v>0</v>
      </c>
      <c r="K148" s="52">
        <f>december!K4</f>
        <v>0</v>
      </c>
      <c r="L148" s="166">
        <f>december!L4</f>
        <v>0</v>
      </c>
    </row>
    <row r="149" spans="1:12" x14ac:dyDescent="0.25">
      <c r="A149" s="167" t="str">
        <f>december!A5</f>
        <v>3.</v>
      </c>
      <c r="B149" s="168" t="str">
        <f>december!B5</f>
        <v>hétfő</v>
      </c>
      <c r="C149" s="169" t="str">
        <f>december!C5</f>
        <v>Adventi kézműves vásár az alsóban</v>
      </c>
      <c r="D149" s="167" t="str">
        <f>december!D5</f>
        <v>63.</v>
      </c>
      <c r="E149" s="169">
        <f>december!E5</f>
        <v>0</v>
      </c>
      <c r="F149" s="169">
        <f>december!F5</f>
        <v>0</v>
      </c>
      <c r="G149" s="169">
        <f>december!G5</f>
        <v>0</v>
      </c>
      <c r="H149" s="170">
        <f>december!H5</f>
        <v>0</v>
      </c>
      <c r="I149" s="170">
        <f>december!I5</f>
        <v>0</v>
      </c>
      <c r="J149" s="83">
        <f>december!J5</f>
        <v>0</v>
      </c>
      <c r="K149" s="83">
        <f>december!K5</f>
        <v>0</v>
      </c>
      <c r="L149" s="170">
        <f>december!L5</f>
        <v>0</v>
      </c>
    </row>
    <row r="150" spans="1:12" x14ac:dyDescent="0.25">
      <c r="A150" s="120" t="str">
        <f>december!A6</f>
        <v>4.</v>
      </c>
      <c r="B150" s="120" t="str">
        <f>december!B6</f>
        <v>kedd</v>
      </c>
      <c r="C150" s="73" t="str">
        <f>december!C6</f>
        <v>Adventi kézműves vásár az alsóban</v>
      </c>
      <c r="D150" s="152" t="str">
        <f>december!D6</f>
        <v>64.</v>
      </c>
      <c r="E150" s="33">
        <f>december!E6</f>
        <v>0</v>
      </c>
      <c r="F150" s="33">
        <f>december!F6</f>
        <v>0</v>
      </c>
      <c r="G150" s="33">
        <f>december!G6</f>
        <v>0</v>
      </c>
      <c r="H150" s="54">
        <f>december!H6</f>
        <v>0</v>
      </c>
      <c r="I150" s="54">
        <f>december!I6</f>
        <v>0</v>
      </c>
      <c r="J150" s="33">
        <f>december!J6</f>
        <v>0</v>
      </c>
      <c r="K150" s="33">
        <f>december!K6</f>
        <v>0</v>
      </c>
      <c r="L150" s="54">
        <f>december!L6</f>
        <v>0</v>
      </c>
    </row>
    <row r="151" spans="1:12" x14ac:dyDescent="0.25">
      <c r="A151" s="120" t="str">
        <f>december!A7</f>
        <v>5.</v>
      </c>
      <c r="B151" s="120" t="str">
        <f>december!B7</f>
        <v>szerda</v>
      </c>
      <c r="C151" s="73" t="str">
        <f>december!C8</f>
        <v>Mikulás kopogtat- ovi, alsó</v>
      </c>
      <c r="D151" s="152" t="str">
        <f>december!D7</f>
        <v>65.</v>
      </c>
      <c r="E151" s="33">
        <f>december!E7</f>
        <v>0</v>
      </c>
      <c r="F151" s="33">
        <f>december!F7</f>
        <v>0</v>
      </c>
      <c r="G151" s="33">
        <f>december!G7</f>
        <v>0</v>
      </c>
      <c r="H151" s="54">
        <f>december!H7</f>
        <v>0</v>
      </c>
      <c r="I151" s="54">
        <f>december!I7</f>
        <v>0</v>
      </c>
      <c r="J151" s="33">
        <f>december!J7</f>
        <v>0</v>
      </c>
      <c r="K151" s="33">
        <f>december!K7</f>
        <v>0</v>
      </c>
      <c r="L151" s="51" t="str">
        <f>december!L8</f>
        <v>Szent Miklós</v>
      </c>
    </row>
    <row r="152" spans="1:12" x14ac:dyDescent="0.25">
      <c r="A152" s="120" t="str">
        <f>december!A8</f>
        <v>6.</v>
      </c>
      <c r="B152" s="120" t="str">
        <f>december!B8</f>
        <v>csütörtök</v>
      </c>
      <c r="C152" s="55">
        <f>december!C9</f>
        <v>0</v>
      </c>
      <c r="D152" s="152" t="str">
        <f>december!D8</f>
        <v>66.</v>
      </c>
      <c r="E152" s="33" t="str">
        <f>december!E8</f>
        <v>SJ</v>
      </c>
      <c r="F152" s="33">
        <f>december!F8</f>
        <v>0</v>
      </c>
      <c r="G152" s="33">
        <f>december!G8</f>
        <v>0</v>
      </c>
      <c r="H152" s="54">
        <f>december!H8</f>
        <v>0</v>
      </c>
      <c r="I152" s="54">
        <f>december!I8</f>
        <v>0</v>
      </c>
      <c r="J152" s="33">
        <f>december!J8</f>
        <v>0</v>
      </c>
      <c r="K152" s="33">
        <f>december!K8</f>
        <v>0</v>
      </c>
      <c r="L152" s="54" t="e">
        <f>december!#REF!</f>
        <v>#REF!</v>
      </c>
    </row>
    <row r="153" spans="1:12" x14ac:dyDescent="0.25">
      <c r="A153" s="120" t="str">
        <f>december!A9</f>
        <v>7.</v>
      </c>
      <c r="B153" s="120" t="str">
        <f>december!B9</f>
        <v>péntek</v>
      </c>
      <c r="C153" s="33" t="e">
        <f>december!#REF!</f>
        <v>#REF!</v>
      </c>
      <c r="D153" s="152" t="str">
        <f>december!D9</f>
        <v>67.</v>
      </c>
      <c r="E153" s="33">
        <f>december!E9</f>
        <v>0</v>
      </c>
      <c r="F153" s="33">
        <f>december!F9</f>
        <v>0</v>
      </c>
      <c r="G153" s="33">
        <f>december!G9</f>
        <v>0</v>
      </c>
      <c r="H153" s="54">
        <f>december!H9</f>
        <v>0</v>
      </c>
      <c r="I153" s="162">
        <f>december!I9</f>
        <v>0</v>
      </c>
      <c r="J153" s="51">
        <f>december!J9</f>
        <v>0</v>
      </c>
      <c r="K153" s="51">
        <f>december!K9</f>
        <v>0</v>
      </c>
      <c r="L153" s="51" t="str">
        <f>december!L9</f>
        <v>Szent Ambrus</v>
      </c>
    </row>
    <row r="154" spans="1:12" x14ac:dyDescent="0.25">
      <c r="A154" s="120" t="str">
        <f>december!A10</f>
        <v>8.</v>
      </c>
      <c r="B154" s="120" t="str">
        <f>december!B10</f>
        <v>szombat</v>
      </c>
      <c r="C154" s="33">
        <f>december!C10</f>
        <v>0</v>
      </c>
      <c r="D154" s="152">
        <f>december!D10</f>
        <v>0</v>
      </c>
      <c r="E154" s="33">
        <f>december!E10</f>
        <v>0</v>
      </c>
      <c r="F154" s="33">
        <f>december!F10</f>
        <v>0</v>
      </c>
      <c r="G154" s="33">
        <f>december!G10</f>
        <v>0</v>
      </c>
      <c r="H154" s="54">
        <f>december!H10</f>
        <v>0</v>
      </c>
      <c r="I154" s="54">
        <f>december!I10</f>
        <v>0</v>
      </c>
      <c r="J154" s="55">
        <f>december!J10</f>
        <v>0</v>
      </c>
      <c r="K154" s="55">
        <f>december!K10</f>
        <v>0</v>
      </c>
      <c r="L154" s="54" t="str">
        <f>december!L10</f>
        <v>Szeplőtelen fogantatás</v>
      </c>
    </row>
    <row r="155" spans="1:12" x14ac:dyDescent="0.25">
      <c r="A155" s="171" t="str">
        <f>december!A11</f>
        <v>9.</v>
      </c>
      <c r="B155" s="171" t="str">
        <f>december!B11</f>
        <v>vasárnap</v>
      </c>
      <c r="C155" s="172" t="str">
        <f>december!C11</f>
        <v>Advent 2. vasárnapja</v>
      </c>
      <c r="D155" s="152">
        <f>december!D11</f>
        <v>0</v>
      </c>
      <c r="E155" s="172">
        <f>december!E11</f>
        <v>0</v>
      </c>
      <c r="F155" s="43" t="str">
        <f>december!F11</f>
        <v>diákmise (M-A: 8.a)</v>
      </c>
      <c r="G155" s="43" t="str">
        <f>december!G11</f>
        <v>NyP</v>
      </c>
      <c r="H155" s="173">
        <f>december!H11</f>
        <v>0</v>
      </c>
      <c r="I155" s="173">
        <f>december!I11</f>
        <v>0</v>
      </c>
      <c r="J155" s="52">
        <f>december!J11</f>
        <v>0</v>
      </c>
      <c r="K155" s="52">
        <f>december!K11</f>
        <v>0</v>
      </c>
      <c r="L155" s="173">
        <f>december!L11</f>
        <v>0</v>
      </c>
    </row>
    <row r="156" spans="1:12" x14ac:dyDescent="0.25">
      <c r="A156" s="174" t="str">
        <f>december!A12</f>
        <v>10.</v>
      </c>
      <c r="B156" s="168" t="str">
        <f>december!B12</f>
        <v>hétfő</v>
      </c>
      <c r="C156" s="169">
        <f>december!C12</f>
        <v>0</v>
      </c>
      <c r="D156" s="174" t="str">
        <f>december!D12</f>
        <v>68.</v>
      </c>
      <c r="E156" s="169">
        <f>december!E12</f>
        <v>0</v>
      </c>
      <c r="F156" s="169">
        <f>december!F12</f>
        <v>0</v>
      </c>
      <c r="G156" s="169">
        <f>december!G12</f>
        <v>0</v>
      </c>
      <c r="H156" s="170">
        <f>december!H12</f>
        <v>0</v>
      </c>
      <c r="I156" s="170">
        <f>december!I12</f>
        <v>0</v>
      </c>
      <c r="J156" s="83">
        <f>december!J12</f>
        <v>0</v>
      </c>
      <c r="K156" s="83">
        <f>december!K12</f>
        <v>0</v>
      </c>
      <c r="L156" s="170">
        <f>december!L12</f>
        <v>0</v>
      </c>
    </row>
    <row r="157" spans="1:12" x14ac:dyDescent="0.25">
      <c r="A157" s="120" t="str">
        <f>december!A13</f>
        <v>11.</v>
      </c>
      <c r="B157" s="120" t="str">
        <f>december!B13</f>
        <v>kedd</v>
      </c>
      <c r="C157" s="33">
        <f>december!C13</f>
        <v>0</v>
      </c>
      <c r="D157" s="121" t="str">
        <f>december!D13</f>
        <v>69.</v>
      </c>
      <c r="E157" s="33">
        <f>december!E13</f>
        <v>0</v>
      </c>
      <c r="F157" s="33">
        <f>december!F13</f>
        <v>0</v>
      </c>
      <c r="G157" s="33">
        <f>december!G13</f>
        <v>0</v>
      </c>
      <c r="H157" s="54">
        <f>december!H13</f>
        <v>0</v>
      </c>
      <c r="I157" s="54">
        <f>december!I13</f>
        <v>0</v>
      </c>
      <c r="J157" s="55">
        <f>december!J13</f>
        <v>0</v>
      </c>
      <c r="K157" s="55">
        <f>december!K13</f>
        <v>0</v>
      </c>
      <c r="L157" s="54">
        <f>december!L13</f>
        <v>0</v>
      </c>
    </row>
    <row r="158" spans="1:12" x14ac:dyDescent="0.25">
      <c r="A158" s="120" t="str">
        <f>december!A14</f>
        <v>12.</v>
      </c>
      <c r="B158" s="120" t="str">
        <f>december!B14</f>
        <v>szerda</v>
      </c>
      <c r="C158" s="33">
        <f>december!C14</f>
        <v>0</v>
      </c>
      <c r="D158" s="121" t="str">
        <f>december!D14</f>
        <v>70.</v>
      </c>
      <c r="E158" s="33">
        <f>december!E14</f>
        <v>0</v>
      </c>
      <c r="F158" s="50">
        <f>december!F14</f>
        <v>0</v>
      </c>
      <c r="G158" s="50">
        <f>december!G14</f>
        <v>0</v>
      </c>
      <c r="H158" s="54">
        <f>december!H14</f>
        <v>0</v>
      </c>
      <c r="I158" s="54">
        <f>december!I14</f>
        <v>0</v>
      </c>
      <c r="J158" s="55">
        <f>december!J14</f>
        <v>0</v>
      </c>
      <c r="K158" s="55">
        <f>december!K14</f>
        <v>0</v>
      </c>
      <c r="L158" s="54">
        <f>december!L14</f>
        <v>0</v>
      </c>
    </row>
    <row r="159" spans="1:12" x14ac:dyDescent="0.25">
      <c r="A159" s="120" t="str">
        <f>december!A15</f>
        <v>13.</v>
      </c>
      <c r="B159" s="120" t="str">
        <f>december!B15</f>
        <v>csütörtök</v>
      </c>
      <c r="C159" s="51">
        <f>december!C15</f>
        <v>0</v>
      </c>
      <c r="D159" s="121" t="str">
        <f>december!D15</f>
        <v>71.</v>
      </c>
      <c r="E159" s="33">
        <f>december!E15</f>
        <v>0</v>
      </c>
      <c r="F159" s="33">
        <f>december!F15</f>
        <v>0</v>
      </c>
      <c r="G159" s="33">
        <f>december!G15</f>
        <v>0</v>
      </c>
      <c r="H159" s="54">
        <f>december!H15</f>
        <v>0</v>
      </c>
      <c r="I159" s="54">
        <f>december!I15</f>
        <v>0</v>
      </c>
      <c r="J159" s="55">
        <f>december!J15</f>
        <v>0</v>
      </c>
      <c r="K159" s="55">
        <f>december!K15</f>
        <v>0</v>
      </c>
      <c r="L159" s="54">
        <f>december!L15</f>
        <v>0</v>
      </c>
    </row>
    <row r="160" spans="1:12" x14ac:dyDescent="0.25">
      <c r="A160" s="120" t="str">
        <f>december!A16</f>
        <v>14.</v>
      </c>
      <c r="B160" s="120" t="str">
        <f>december!B16</f>
        <v>péntek</v>
      </c>
      <c r="C160" s="51" t="str">
        <f>december!C16</f>
        <v>Karácsonyi ének-és szavaló verseny???</v>
      </c>
      <c r="D160" s="121" t="str">
        <f>december!D16</f>
        <v>72.</v>
      </c>
      <c r="E160" s="51">
        <f>december!E16</f>
        <v>0</v>
      </c>
      <c r="F160" s="33">
        <f>december!F16</f>
        <v>0</v>
      </c>
      <c r="G160" s="33">
        <f>december!G16</f>
        <v>0</v>
      </c>
      <c r="H160" s="54">
        <f>december!H16</f>
        <v>0</v>
      </c>
      <c r="I160" s="54">
        <f>december!I16</f>
        <v>0</v>
      </c>
      <c r="J160" s="51">
        <f>december!J16</f>
        <v>0</v>
      </c>
      <c r="K160" s="51">
        <f>december!K16</f>
        <v>0</v>
      </c>
      <c r="L160" s="54">
        <f>december!L16</f>
        <v>0</v>
      </c>
    </row>
    <row r="161" spans="1:12" x14ac:dyDescent="0.25">
      <c r="A161" s="120" t="str">
        <f>december!A17</f>
        <v>15.</v>
      </c>
      <c r="B161" s="120" t="str">
        <f>december!B17</f>
        <v>szombat</v>
      </c>
      <c r="C161" s="51" t="str">
        <f>december!C17</f>
        <v>MUNKANAP (dec. 31. ledolgozása) lelki nap</v>
      </c>
      <c r="D161" s="121" t="str">
        <f>december!D17</f>
        <v>73.</v>
      </c>
      <c r="E161" s="51" t="str">
        <f>december!E17</f>
        <v>CsG, BK</v>
      </c>
      <c r="F161" s="33">
        <f>december!F17</f>
        <v>0</v>
      </c>
      <c r="G161" s="33">
        <f>december!G17</f>
        <v>0</v>
      </c>
      <c r="H161" s="54">
        <f>december!H17</f>
        <v>0</v>
      </c>
      <c r="I161" s="33">
        <f>december!I17</f>
        <v>0</v>
      </c>
      <c r="J161" s="55">
        <f>december!J17</f>
        <v>0</v>
      </c>
      <c r="K161" s="55">
        <f>december!K17</f>
        <v>0</v>
      </c>
      <c r="L161" s="33">
        <f>december!L17</f>
        <v>0</v>
      </c>
    </row>
    <row r="162" spans="1:12" x14ac:dyDescent="0.25">
      <c r="A162" s="163" t="str">
        <f>december!A18</f>
        <v>16.</v>
      </c>
      <c r="B162" s="164" t="str">
        <f>december!B18</f>
        <v>vasárnap</v>
      </c>
      <c r="C162" s="175" t="str">
        <f>december!C18</f>
        <v>Advent 3. vasárnapja</v>
      </c>
      <c r="D162" s="163">
        <f>december!D18</f>
        <v>0</v>
      </c>
      <c r="E162" s="175">
        <f>december!E18</f>
        <v>0</v>
      </c>
      <c r="F162" s="165" t="str">
        <f>december!F18</f>
        <v>diákmise (M-A: 8.b)</v>
      </c>
      <c r="G162" s="165" t="str">
        <f>december!G18</f>
        <v>NyP</v>
      </c>
      <c r="H162" s="165">
        <f>december!H18</f>
        <v>0</v>
      </c>
      <c r="I162" s="165">
        <f>december!I18</f>
        <v>0</v>
      </c>
      <c r="J162" s="56">
        <f>december!J18</f>
        <v>0</v>
      </c>
      <c r="K162" s="56">
        <f>december!K18</f>
        <v>0</v>
      </c>
      <c r="L162" s="165">
        <f>december!L18</f>
        <v>0</v>
      </c>
    </row>
    <row r="163" spans="1:12" x14ac:dyDescent="0.25">
      <c r="A163" s="167" t="str">
        <f>december!A19</f>
        <v>17.</v>
      </c>
      <c r="B163" s="168" t="str">
        <f>december!B19</f>
        <v>hétfő</v>
      </c>
      <c r="C163" s="169">
        <f>december!C19</f>
        <v>0</v>
      </c>
      <c r="D163" s="167" t="str">
        <f>december!D19</f>
        <v>74.</v>
      </c>
      <c r="E163" s="169">
        <f>december!E19</f>
        <v>0</v>
      </c>
      <c r="F163" s="169">
        <f>december!F19</f>
        <v>0</v>
      </c>
      <c r="G163" s="169">
        <f>december!G19</f>
        <v>0</v>
      </c>
      <c r="H163" s="169">
        <f>december!H19</f>
        <v>0</v>
      </c>
      <c r="I163" s="169">
        <f>december!I19</f>
        <v>0</v>
      </c>
      <c r="J163" s="83">
        <f>december!J19</f>
        <v>0</v>
      </c>
      <c r="K163" s="83">
        <f>december!K19</f>
        <v>0</v>
      </c>
      <c r="L163" s="169">
        <f>december!L19</f>
        <v>0</v>
      </c>
    </row>
    <row r="164" spans="1:12" x14ac:dyDescent="0.25">
      <c r="A164" s="120" t="str">
        <f>december!A20</f>
        <v>18.</v>
      </c>
      <c r="B164" s="176" t="str">
        <f>december!B20</f>
        <v>kedd</v>
      </c>
      <c r="C164" s="51" t="str">
        <f>december!C20</f>
        <v>Karácsonyi ünnepség de.10 ó ( ovi)</v>
      </c>
      <c r="D164" s="176" t="str">
        <f>december!D20</f>
        <v>75.</v>
      </c>
      <c r="E164" s="51" t="str">
        <f>december!E20</f>
        <v>BMI-SJ</v>
      </c>
      <c r="F164" s="51">
        <f>december!F20</f>
        <v>0</v>
      </c>
      <c r="G164" s="51">
        <f>december!G20</f>
        <v>0</v>
      </c>
      <c r="H164" s="51">
        <f>december!H20</f>
        <v>0</v>
      </c>
      <c r="I164" s="51">
        <f>december!I20</f>
        <v>0</v>
      </c>
      <c r="J164" s="55">
        <f>december!J20</f>
        <v>0</v>
      </c>
      <c r="K164" s="55">
        <f>december!K20</f>
        <v>0</v>
      </c>
      <c r="L164" s="51">
        <f>december!L20</f>
        <v>0</v>
      </c>
    </row>
    <row r="165" spans="1:12" x14ac:dyDescent="0.25">
      <c r="A165" s="120" t="str">
        <f>december!A21</f>
        <v>19.</v>
      </c>
      <c r="B165" s="176" t="str">
        <f>december!B21</f>
        <v>szerda</v>
      </c>
      <c r="C165" s="51">
        <f>december!C21</f>
        <v>0</v>
      </c>
      <c r="D165" s="176" t="str">
        <f>december!D21</f>
        <v>76.</v>
      </c>
      <c r="E165" s="51">
        <f>december!E21</f>
        <v>0</v>
      </c>
      <c r="F165" s="51">
        <f>december!F21</f>
        <v>0</v>
      </c>
      <c r="G165" s="51">
        <f>december!G21</f>
        <v>0</v>
      </c>
      <c r="H165" s="51">
        <f>december!H21</f>
        <v>0</v>
      </c>
      <c r="I165" s="51">
        <f>december!I21</f>
        <v>0</v>
      </c>
      <c r="J165" s="33">
        <f>december!J21</f>
        <v>0</v>
      </c>
      <c r="K165" s="33">
        <f>december!K21</f>
        <v>0</v>
      </c>
      <c r="L165" s="51">
        <f>december!L21</f>
        <v>0</v>
      </c>
    </row>
    <row r="166" spans="1:12" x14ac:dyDescent="0.25">
      <c r="A166" s="120" t="str">
        <f>december!A22</f>
        <v>20.</v>
      </c>
      <c r="B166" s="176" t="str">
        <f>december!B22</f>
        <v>csütörtök</v>
      </c>
      <c r="C166" s="51">
        <f>december!C22</f>
        <v>0</v>
      </c>
      <c r="D166" s="51" t="str">
        <f>december!D22</f>
        <v>77.</v>
      </c>
      <c r="E166" s="51">
        <f>december!E22</f>
        <v>0</v>
      </c>
      <c r="F166" s="51">
        <f>december!F22</f>
        <v>0</v>
      </c>
      <c r="G166" s="51">
        <f>december!G22</f>
        <v>0</v>
      </c>
      <c r="H166" s="51">
        <f>december!H22</f>
        <v>0</v>
      </c>
      <c r="I166" s="51">
        <f>december!I22</f>
        <v>0</v>
      </c>
      <c r="J166" s="33">
        <f>december!J22</f>
        <v>0</v>
      </c>
      <c r="K166" s="33">
        <f>december!K22</f>
        <v>0</v>
      </c>
      <c r="L166" s="51">
        <f>december!L22</f>
        <v>0</v>
      </c>
    </row>
    <row r="167" spans="1:12" x14ac:dyDescent="0.25">
      <c r="A167" s="120" t="str">
        <f>december!A23</f>
        <v>21.</v>
      </c>
      <c r="B167" s="176" t="str">
        <f>december!B23</f>
        <v>péntek</v>
      </c>
      <c r="C167" s="51">
        <f>december!C23</f>
        <v>0</v>
      </c>
      <c r="D167" s="51" t="str">
        <f>december!D23</f>
        <v>78.</v>
      </c>
      <c r="E167" s="51">
        <f>december!E23</f>
        <v>0</v>
      </c>
      <c r="F167" s="51">
        <f>december!F23</f>
        <v>0</v>
      </c>
      <c r="G167" s="51">
        <f>december!G23</f>
        <v>0</v>
      </c>
      <c r="H167" s="51">
        <f>december!H23</f>
        <v>0</v>
      </c>
      <c r="I167" s="51">
        <f>december!I23</f>
        <v>0</v>
      </c>
      <c r="J167" s="33">
        <f>december!J23</f>
        <v>0</v>
      </c>
      <c r="K167" s="33">
        <f>december!K23</f>
        <v>0</v>
      </c>
      <c r="L167" s="51">
        <f>december!L23</f>
        <v>0</v>
      </c>
    </row>
    <row r="168" spans="1:12" x14ac:dyDescent="0.25">
      <c r="A168" s="51" t="str">
        <f>december!A24</f>
        <v>22.</v>
      </c>
      <c r="B168" s="176" t="str">
        <f>december!B24</f>
        <v>szombat</v>
      </c>
      <c r="C168" s="51">
        <f>december!C24</f>
        <v>0</v>
      </c>
      <c r="D168" s="51">
        <f>december!D24</f>
        <v>0</v>
      </c>
      <c r="E168" s="51">
        <f>december!E24</f>
        <v>0</v>
      </c>
      <c r="F168" s="51">
        <f>december!F24</f>
        <v>0</v>
      </c>
      <c r="G168" s="51">
        <f>december!G24</f>
        <v>0</v>
      </c>
      <c r="H168" s="51">
        <f>december!H24</f>
        <v>0</v>
      </c>
      <c r="I168" s="51">
        <f>december!I24</f>
        <v>0</v>
      </c>
      <c r="J168" s="51">
        <f>december!J24</f>
        <v>0</v>
      </c>
      <c r="K168" s="51">
        <f>december!K24</f>
        <v>0</v>
      </c>
      <c r="L168" s="51">
        <f>december!L24</f>
        <v>0</v>
      </c>
    </row>
    <row r="169" spans="1:12" x14ac:dyDescent="0.25">
      <c r="A169" s="165" t="str">
        <f>december!A25</f>
        <v>23.</v>
      </c>
      <c r="B169" s="164" t="str">
        <f>december!B25</f>
        <v>vasárnap</v>
      </c>
      <c r="C169" s="165" t="str">
        <f>december!C25</f>
        <v>Advent 4. vasárnapja</v>
      </c>
      <c r="D169" s="165">
        <f>december!D25</f>
        <v>0</v>
      </c>
      <c r="E169" s="165">
        <f>december!E25</f>
        <v>0</v>
      </c>
      <c r="F169" s="165" t="str">
        <f>december!F25</f>
        <v>diákmise (M-A: 6.b)</v>
      </c>
      <c r="G169" s="165" t="str">
        <f>december!G25</f>
        <v>NyP</v>
      </c>
      <c r="H169" s="165">
        <f>december!H25</f>
        <v>0</v>
      </c>
      <c r="I169" s="165">
        <f>december!I25</f>
        <v>0</v>
      </c>
      <c r="J169" s="165">
        <f>december!J25</f>
        <v>0</v>
      </c>
      <c r="K169" s="165">
        <f>december!K25</f>
        <v>0</v>
      </c>
      <c r="L169" s="165">
        <f>december!L25</f>
        <v>0</v>
      </c>
    </row>
    <row r="170" spans="1:12" x14ac:dyDescent="0.25">
      <c r="A170" s="177" t="str">
        <f>december!A26</f>
        <v>24.</v>
      </c>
      <c r="B170" s="178" t="str">
        <f>december!B26</f>
        <v>hétfő</v>
      </c>
      <c r="C170" s="179" t="str">
        <f>december!C26</f>
        <v xml:space="preserve"> Szenteste</v>
      </c>
      <c r="D170" s="180">
        <f>december!D26</f>
        <v>0</v>
      </c>
      <c r="E170" s="179">
        <f>december!E26</f>
        <v>0</v>
      </c>
      <c r="F170" s="179">
        <f>december!F26</f>
        <v>0</v>
      </c>
      <c r="G170" s="179">
        <f>december!G26</f>
        <v>0</v>
      </c>
      <c r="H170" s="179">
        <f>december!H26</f>
        <v>0</v>
      </c>
      <c r="I170" s="179">
        <f>december!I26</f>
        <v>0</v>
      </c>
      <c r="J170" s="115">
        <f>december!J26</f>
        <v>0</v>
      </c>
      <c r="K170" s="115">
        <f>december!K26</f>
        <v>0</v>
      </c>
      <c r="L170" s="179">
        <f>december!L26</f>
        <v>0</v>
      </c>
    </row>
    <row r="171" spans="1:12" x14ac:dyDescent="0.25">
      <c r="A171" s="177" t="str">
        <f>december!A27</f>
        <v>25.</v>
      </c>
      <c r="B171" s="181" t="str">
        <f>december!B27</f>
        <v>kedd</v>
      </c>
      <c r="C171" s="182" t="str">
        <f>december!C27</f>
        <v>Karácsony</v>
      </c>
      <c r="D171" s="182">
        <f>december!D27</f>
        <v>0</v>
      </c>
      <c r="E171" s="182">
        <f>december!E27</f>
        <v>0</v>
      </c>
      <c r="F171" s="182">
        <f>december!F27</f>
        <v>0</v>
      </c>
      <c r="G171" s="182">
        <f>december!G27</f>
        <v>0</v>
      </c>
      <c r="H171" s="182">
        <f>december!H27</f>
        <v>0</v>
      </c>
      <c r="I171" s="182">
        <f>december!I27</f>
        <v>0</v>
      </c>
      <c r="J171" s="116">
        <f>december!J27</f>
        <v>0</v>
      </c>
      <c r="K171" s="116">
        <f>december!K27</f>
        <v>0</v>
      </c>
      <c r="L171" s="182">
        <f>december!L27</f>
        <v>0</v>
      </c>
    </row>
    <row r="172" spans="1:12" x14ac:dyDescent="0.25">
      <c r="A172" s="120" t="str">
        <f>december!A28</f>
        <v>26.</v>
      </c>
      <c r="B172" s="176" t="str">
        <f>december!B28</f>
        <v>szerda</v>
      </c>
      <c r="C172" s="51" t="str">
        <f>december!C28</f>
        <v xml:space="preserve">Karácsonyi </v>
      </c>
      <c r="D172" s="51">
        <f>december!D28</f>
        <v>0</v>
      </c>
      <c r="E172" s="51">
        <f>december!E28</f>
        <v>0</v>
      </c>
      <c r="F172" s="51">
        <f>december!F28</f>
        <v>0</v>
      </c>
      <c r="G172" s="51">
        <f>december!G28</f>
        <v>0</v>
      </c>
      <c r="H172" s="51">
        <f>december!H28</f>
        <v>0</v>
      </c>
      <c r="I172" s="51">
        <f>december!I28</f>
        <v>0</v>
      </c>
      <c r="J172" s="33">
        <f>december!J28</f>
        <v>0</v>
      </c>
      <c r="K172" s="33">
        <f>december!K28</f>
        <v>0</v>
      </c>
      <c r="L172" s="51">
        <f>december!L28</f>
        <v>0</v>
      </c>
    </row>
    <row r="173" spans="1:12" x14ac:dyDescent="0.25">
      <c r="A173" s="120" t="str">
        <f>december!A29</f>
        <v>27.</v>
      </c>
      <c r="B173" s="176" t="str">
        <f>december!B29</f>
        <v>csütörtök</v>
      </c>
      <c r="C173" s="51" t="str">
        <f>december!C29</f>
        <v>Karácsonyi szünet</v>
      </c>
      <c r="D173" s="51">
        <f>december!D29</f>
        <v>0</v>
      </c>
      <c r="E173" s="51">
        <f>december!E29</f>
        <v>0</v>
      </c>
      <c r="F173" s="51">
        <f>december!F29</f>
        <v>0</v>
      </c>
      <c r="G173" s="51">
        <f>december!G29</f>
        <v>0</v>
      </c>
      <c r="H173" s="51">
        <f>december!H29</f>
        <v>0</v>
      </c>
      <c r="I173" s="51">
        <f>december!I29</f>
        <v>0</v>
      </c>
      <c r="J173" s="33">
        <f>december!J29</f>
        <v>0</v>
      </c>
      <c r="K173" s="33">
        <f>december!K29</f>
        <v>0</v>
      </c>
      <c r="L173" s="51">
        <f>december!L29</f>
        <v>0</v>
      </c>
    </row>
    <row r="174" spans="1:12" x14ac:dyDescent="0.25">
      <c r="A174" s="120" t="str">
        <f>december!A30</f>
        <v>28.</v>
      </c>
      <c r="B174" s="176" t="str">
        <f>december!B30</f>
        <v>péntek</v>
      </c>
      <c r="C174" s="51" t="str">
        <f>december!C30</f>
        <v>Karácsonyi szünet</v>
      </c>
      <c r="D174" s="51">
        <f>december!D30</f>
        <v>0</v>
      </c>
      <c r="E174" s="51">
        <f>december!E30</f>
        <v>0</v>
      </c>
      <c r="F174" s="51">
        <f>december!F30</f>
        <v>0</v>
      </c>
      <c r="G174" s="51">
        <f>december!G30</f>
        <v>0</v>
      </c>
      <c r="H174" s="51">
        <f>december!H30</f>
        <v>0</v>
      </c>
      <c r="I174" s="51">
        <f>december!I30</f>
        <v>0</v>
      </c>
      <c r="J174" s="33">
        <f>december!J30</f>
        <v>0</v>
      </c>
      <c r="K174" s="33">
        <f>december!K30</f>
        <v>0</v>
      </c>
      <c r="L174" s="51">
        <f>december!L30</f>
        <v>0</v>
      </c>
    </row>
    <row r="175" spans="1:12" x14ac:dyDescent="0.25">
      <c r="A175" s="120" t="str">
        <f>december!A31</f>
        <v>29.</v>
      </c>
      <c r="B175" s="120" t="str">
        <f>december!B31</f>
        <v>szombat</v>
      </c>
      <c r="C175" s="51" t="str">
        <f>december!C31</f>
        <v>Karácsonyi szünet</v>
      </c>
      <c r="D175" s="121">
        <f>december!D31</f>
        <v>0</v>
      </c>
      <c r="E175" s="51">
        <f>december!E31</f>
        <v>0</v>
      </c>
      <c r="F175" s="33">
        <f>december!F31</f>
        <v>0</v>
      </c>
      <c r="G175" s="33">
        <f>december!G31</f>
        <v>0</v>
      </c>
      <c r="H175" s="54">
        <f>december!H31</f>
        <v>0</v>
      </c>
      <c r="I175" s="33">
        <f>december!I31</f>
        <v>0</v>
      </c>
      <c r="J175" s="55">
        <f>december!J31</f>
        <v>0</v>
      </c>
      <c r="K175" s="55">
        <f>december!K31</f>
        <v>0</v>
      </c>
      <c r="L175" s="33">
        <f>december!L31</f>
        <v>0</v>
      </c>
    </row>
    <row r="176" spans="1:12" x14ac:dyDescent="0.25">
      <c r="A176" s="163" t="str">
        <f>december!A32</f>
        <v>30.</v>
      </c>
      <c r="B176" s="164" t="str">
        <f>december!B32</f>
        <v>vasárnap</v>
      </c>
      <c r="C176" s="175" t="str">
        <f>december!C32</f>
        <v>A Szent Család ünnepe</v>
      </c>
      <c r="D176" s="163">
        <f>december!D32</f>
        <v>0</v>
      </c>
      <c r="E176" s="175">
        <f>december!E32</f>
        <v>0</v>
      </c>
      <c r="F176" s="165">
        <f>december!F32</f>
        <v>0</v>
      </c>
      <c r="G176" s="165">
        <f>december!G32</f>
        <v>0</v>
      </c>
      <c r="H176" s="165">
        <f>december!H32</f>
        <v>0</v>
      </c>
      <c r="I176" s="165">
        <f>december!I32</f>
        <v>0</v>
      </c>
      <c r="J176" s="56">
        <f>december!J32</f>
        <v>0</v>
      </c>
      <c r="K176" s="56">
        <f>december!K32</f>
        <v>0</v>
      </c>
      <c r="L176" s="165">
        <f>december!L32</f>
        <v>0</v>
      </c>
    </row>
    <row r="179" spans="1:12" ht="18.75" x14ac:dyDescent="0.3">
      <c r="A179" s="381" t="str">
        <f>január!A1</f>
        <v>JANUÁR</v>
      </c>
      <c r="B179" s="381"/>
      <c r="C179" s="381"/>
      <c r="D179" s="381"/>
      <c r="E179" s="381"/>
      <c r="F179" s="151">
        <f>január!F1</f>
        <v>0</v>
      </c>
      <c r="G179" s="151">
        <f>január!G1</f>
        <v>0</v>
      </c>
      <c r="H179" s="151">
        <f>január!H1</f>
        <v>0</v>
      </c>
      <c r="I179" s="151">
        <f>január!I1</f>
        <v>0</v>
      </c>
      <c r="J179" s="151">
        <f>január!J1</f>
        <v>0</v>
      </c>
      <c r="K179" s="151">
        <f>január!K1</f>
        <v>0</v>
      </c>
      <c r="L179" s="151">
        <f>január!L1</f>
        <v>0</v>
      </c>
    </row>
    <row r="180" spans="1:12" ht="57" x14ac:dyDescent="0.25">
      <c r="A180" s="209" t="str">
        <f>január!A2</f>
        <v>dátum</v>
      </c>
      <c r="B180" s="210" t="str">
        <f>január!B2</f>
        <v>nap</v>
      </c>
      <c r="C180" s="211" t="str">
        <f>január!C2</f>
        <v>iskolai esemény,
iskola-szülők-diákok</v>
      </c>
      <c r="D180" s="212" t="str">
        <f>január!D2</f>
        <v>Tn</v>
      </c>
      <c r="E180" s="211" t="str">
        <f>január!E2</f>
        <v>felelős</v>
      </c>
      <c r="F180" s="211" t="str">
        <f>január!F2</f>
        <v>liturgikus programok,
rekollekció, mise, LGY, TESZI</v>
      </c>
      <c r="G180" s="211" t="str">
        <f>január!G2</f>
        <v>felelős</v>
      </c>
      <c r="H180" s="209" t="str">
        <f>január!H2</f>
        <v>tartományfőnökség rendezvényei</v>
      </c>
      <c r="I180" s="209" t="str">
        <f>január!I2</f>
        <v>felelős</v>
      </c>
      <c r="J180" s="209" t="str">
        <f>január!J2</f>
        <v>vezetői csapat</v>
      </c>
      <c r="K180" s="209" t="str">
        <f>január!K2</f>
        <v>felelős</v>
      </c>
      <c r="L180" s="209" t="str">
        <f>január!L2</f>
        <v>Szentek ünnepei</v>
      </c>
    </row>
    <row r="181" spans="1:12" x14ac:dyDescent="0.25">
      <c r="A181" s="178" t="str">
        <f>január!A3</f>
        <v xml:space="preserve">1. </v>
      </c>
      <c r="B181" s="178" t="str">
        <f>január!B3</f>
        <v>kedd</v>
      </c>
      <c r="C181" s="179" t="str">
        <f>január!C3</f>
        <v>Újév</v>
      </c>
      <c r="D181" s="180">
        <f>január!D3</f>
        <v>0</v>
      </c>
      <c r="E181" s="179">
        <f>január!E3</f>
        <v>0</v>
      </c>
      <c r="F181" s="179">
        <f>január!F3</f>
        <v>0</v>
      </c>
      <c r="G181" s="179">
        <f>január!G3</f>
        <v>0</v>
      </c>
      <c r="H181" s="179">
        <f>január!H3</f>
        <v>0</v>
      </c>
      <c r="I181" s="179">
        <f>január!I3</f>
        <v>0</v>
      </c>
      <c r="J181" s="179">
        <f>január!J3</f>
        <v>0</v>
      </c>
      <c r="K181" s="179">
        <f>január!K3</f>
        <v>0</v>
      </c>
      <c r="L181" s="179">
        <f>január!L3</f>
        <v>0</v>
      </c>
    </row>
    <row r="182" spans="1:12" x14ac:dyDescent="0.25">
      <c r="A182" s="112" t="e">
        <f>január!#REF!</f>
        <v>#REF!</v>
      </c>
      <c r="B182" s="112" t="e">
        <f>január!#REF!</f>
        <v>#REF!</v>
      </c>
      <c r="C182" s="33" t="e">
        <f>január!#REF!</f>
        <v>#REF!</v>
      </c>
      <c r="D182" s="121" t="e">
        <f>január!#REF!</f>
        <v>#REF!</v>
      </c>
      <c r="E182" s="33" t="e">
        <f>január!#REF!</f>
        <v>#REF!</v>
      </c>
      <c r="F182" s="33" t="e">
        <f>január!#REF!</f>
        <v>#REF!</v>
      </c>
      <c r="G182" s="33" t="e">
        <f>január!#REF!</f>
        <v>#REF!</v>
      </c>
      <c r="H182" s="54" t="e">
        <f>január!#REF!</f>
        <v>#REF!</v>
      </c>
      <c r="I182" s="54" t="e">
        <f>január!#REF!</f>
        <v>#REF!</v>
      </c>
      <c r="J182" s="54" t="e">
        <f>január!#REF!</f>
        <v>#REF!</v>
      </c>
      <c r="K182" s="54" t="e">
        <f>január!#REF!</f>
        <v>#REF!</v>
      </c>
      <c r="L182" s="54" t="e">
        <f>január!#REF!</f>
        <v>#REF!</v>
      </c>
    </row>
    <row r="183" spans="1:12" x14ac:dyDescent="0.25">
      <c r="A183" s="112" t="str">
        <f>január!A4</f>
        <v>2.</v>
      </c>
      <c r="B183" s="112" t="str">
        <f>január!B4</f>
        <v>szerda</v>
      </c>
      <c r="C183" s="33" t="str">
        <f>január!C4</f>
        <v>Karácsonyi szünet</v>
      </c>
      <c r="D183" s="121">
        <f>január!D4</f>
        <v>0</v>
      </c>
      <c r="E183" s="33">
        <f>január!E4</f>
        <v>0</v>
      </c>
      <c r="F183" s="50">
        <f>január!F4</f>
        <v>0</v>
      </c>
      <c r="G183" s="50">
        <f>január!G4</f>
        <v>0</v>
      </c>
      <c r="H183" s="54">
        <f>január!H4</f>
        <v>0</v>
      </c>
      <c r="I183" s="54">
        <f>január!I4</f>
        <v>0</v>
      </c>
      <c r="J183" s="54">
        <f>január!J4</f>
        <v>0</v>
      </c>
      <c r="K183" s="54">
        <f>január!K4</f>
        <v>0</v>
      </c>
      <c r="L183" s="54">
        <f>január!L4</f>
        <v>0</v>
      </c>
    </row>
    <row r="184" spans="1:12" x14ac:dyDescent="0.25">
      <c r="A184" s="112" t="str">
        <f>január!A5</f>
        <v>3.</v>
      </c>
      <c r="B184" s="112" t="str">
        <f>január!B5</f>
        <v>csütörtök</v>
      </c>
      <c r="C184" s="50" t="str">
        <f>január!C5</f>
        <v>Karácsonyi szünet utáni első tanítási nap</v>
      </c>
      <c r="D184" s="121" t="str">
        <f>január!D5</f>
        <v>79.</v>
      </c>
      <c r="E184" s="33">
        <f>január!E5</f>
        <v>0</v>
      </c>
      <c r="F184" s="33">
        <f>január!F5</f>
        <v>0</v>
      </c>
      <c r="G184" s="33">
        <f>január!G5</f>
        <v>0</v>
      </c>
      <c r="H184" s="54">
        <f>január!H5</f>
        <v>0</v>
      </c>
      <c r="I184" s="54">
        <f>január!I5</f>
        <v>0</v>
      </c>
      <c r="J184" s="54">
        <f>január!J5</f>
        <v>0</v>
      </c>
      <c r="K184" s="54">
        <f>január!K5</f>
        <v>0</v>
      </c>
      <c r="L184" s="54">
        <f>január!L5</f>
        <v>0</v>
      </c>
    </row>
    <row r="185" spans="1:12" ht="15.75" x14ac:dyDescent="0.25">
      <c r="A185" s="112" t="str">
        <f>január!A6</f>
        <v>4.</v>
      </c>
      <c r="B185" s="112" t="str">
        <f>január!B6</f>
        <v>péntek</v>
      </c>
      <c r="C185" s="119" t="str">
        <f>január!C6</f>
        <v>Rajz verseny és Mesemondó Találkozó meghirdetése</v>
      </c>
      <c r="D185" s="121" t="str">
        <f>január!D6</f>
        <v>80.</v>
      </c>
      <c r="E185" s="33" t="str">
        <f>január!E6</f>
        <v>CSE, ÁCSH</v>
      </c>
      <c r="F185" s="33">
        <f>január!F6</f>
        <v>0</v>
      </c>
      <c r="G185" s="33">
        <f>január!G6</f>
        <v>0</v>
      </c>
      <c r="H185" s="54">
        <f>január!H6</f>
        <v>0</v>
      </c>
      <c r="I185" s="54">
        <f>január!I6</f>
        <v>0</v>
      </c>
      <c r="J185" s="54">
        <f>január!J6</f>
        <v>0</v>
      </c>
      <c r="K185" s="54">
        <f>január!K6</f>
        <v>0</v>
      </c>
      <c r="L185" s="54">
        <f>január!L6</f>
        <v>0</v>
      </c>
    </row>
    <row r="186" spans="1:12" x14ac:dyDescent="0.25">
      <c r="A186" s="112" t="str">
        <f>január!A7</f>
        <v>5.</v>
      </c>
      <c r="B186" s="112" t="str">
        <f>január!B7</f>
        <v>szombat</v>
      </c>
      <c r="C186" s="54">
        <f>január!C7</f>
        <v>0</v>
      </c>
      <c r="D186" s="121">
        <f>január!D7</f>
        <v>0</v>
      </c>
      <c r="E186" s="51">
        <f>január!E7</f>
        <v>0</v>
      </c>
      <c r="F186" s="33" t="str">
        <f>január!F9</f>
        <v>Házszentelés 4-5. óra</v>
      </c>
      <c r="G186" s="33">
        <f>január!G7</f>
        <v>0</v>
      </c>
      <c r="H186" s="54">
        <f>január!H7</f>
        <v>0</v>
      </c>
      <c r="I186" s="54">
        <f>január!I7</f>
        <v>0</v>
      </c>
      <c r="J186" s="54">
        <f>január!J7</f>
        <v>0</v>
      </c>
      <c r="K186" s="54">
        <f>január!K7</f>
        <v>0</v>
      </c>
      <c r="L186" s="54">
        <f>január!L7</f>
        <v>0</v>
      </c>
    </row>
    <row r="187" spans="1:12" x14ac:dyDescent="0.25">
      <c r="A187" s="137" t="str">
        <f>január!A8</f>
        <v>6.</v>
      </c>
      <c r="B187" s="138" t="str">
        <f>január!B8</f>
        <v>vasárnap</v>
      </c>
      <c r="C187" s="52" t="str">
        <f>január!C8</f>
        <v>Vízkereszt ünnepe</v>
      </c>
      <c r="D187" s="137">
        <f>január!D8</f>
        <v>0</v>
      </c>
      <c r="E187" s="52">
        <f>január!E8</f>
        <v>0</v>
      </c>
      <c r="F187" s="52" t="str">
        <f>január!F8</f>
        <v>diákmise (M-A: 7.a)</v>
      </c>
      <c r="G187" s="52" t="str">
        <f>január!G8</f>
        <v>NyP</v>
      </c>
      <c r="H187" s="102">
        <f>január!H8</f>
        <v>0</v>
      </c>
      <c r="I187" s="102">
        <f>január!I8</f>
        <v>0</v>
      </c>
      <c r="J187" s="102">
        <f>január!J8</f>
        <v>0</v>
      </c>
      <c r="K187" s="102">
        <f>január!K8</f>
        <v>0</v>
      </c>
      <c r="L187" s="102">
        <f>január!L8</f>
        <v>0</v>
      </c>
    </row>
    <row r="188" spans="1:12" x14ac:dyDescent="0.25">
      <c r="A188" s="142" t="str">
        <f>január!A9</f>
        <v>7.</v>
      </c>
      <c r="B188" s="140" t="str">
        <f>január!B9</f>
        <v>hétfő</v>
      </c>
      <c r="C188" s="83">
        <f>január!C9</f>
        <v>0</v>
      </c>
      <c r="D188" s="142" t="str">
        <f>január!D9</f>
        <v>81.</v>
      </c>
      <c r="E188" s="83">
        <f>január!E9</f>
        <v>0</v>
      </c>
      <c r="F188" s="83" t="e">
        <f>január!#REF!</f>
        <v>#REF!</v>
      </c>
      <c r="G188" s="83" t="str">
        <f>január!G9</f>
        <v>NyP</v>
      </c>
      <c r="H188" s="103">
        <f>január!H9</f>
        <v>0</v>
      </c>
      <c r="I188" s="103">
        <f>január!I9</f>
        <v>0</v>
      </c>
      <c r="J188" s="103">
        <f>január!J9</f>
        <v>0</v>
      </c>
      <c r="K188" s="103">
        <f>január!K9</f>
        <v>0</v>
      </c>
      <c r="L188" s="103">
        <f>január!L9</f>
        <v>0</v>
      </c>
    </row>
    <row r="189" spans="1:12" x14ac:dyDescent="0.25">
      <c r="A189" s="112" t="str">
        <f>január!A10</f>
        <v>8.</v>
      </c>
      <c r="B189" s="112" t="str">
        <f>január!B10</f>
        <v>kedd</v>
      </c>
      <c r="C189" s="51">
        <f>január!C10</f>
        <v>0</v>
      </c>
      <c r="D189" s="121" t="str">
        <f>január!D10</f>
        <v>82.</v>
      </c>
      <c r="E189" s="51">
        <f>január!E10</f>
        <v>0</v>
      </c>
      <c r="F189" s="33" t="e">
        <f>január!#REF!</f>
        <v>#REF!</v>
      </c>
      <c r="G189" s="33">
        <f>január!G10</f>
        <v>0</v>
      </c>
      <c r="H189" s="54">
        <f>január!H10</f>
        <v>0</v>
      </c>
      <c r="I189" s="54">
        <f>január!I10</f>
        <v>0</v>
      </c>
      <c r="J189" s="54">
        <f>január!J10</f>
        <v>0</v>
      </c>
      <c r="K189" s="54">
        <f>január!K10</f>
        <v>0</v>
      </c>
      <c r="L189" s="54">
        <f>január!L10</f>
        <v>0</v>
      </c>
    </row>
    <row r="190" spans="1:12" x14ac:dyDescent="0.25">
      <c r="A190" s="112" t="str">
        <f>január!A11</f>
        <v>9.</v>
      </c>
      <c r="B190" s="112" t="str">
        <f>január!B11</f>
        <v>szerda</v>
      </c>
      <c r="C190" s="33">
        <f>január!C11</f>
        <v>0</v>
      </c>
      <c r="D190" s="121" t="str">
        <f>január!D11</f>
        <v>83.</v>
      </c>
      <c r="E190" s="33">
        <f>január!E11</f>
        <v>0</v>
      </c>
      <c r="F190" s="33">
        <f>január!F11</f>
        <v>0</v>
      </c>
      <c r="G190" s="33">
        <f>január!G11</f>
        <v>0</v>
      </c>
      <c r="H190" s="54">
        <f>január!H11</f>
        <v>0</v>
      </c>
      <c r="I190" s="54">
        <f>január!I11</f>
        <v>0</v>
      </c>
      <c r="J190" s="54">
        <f>január!J11</f>
        <v>0</v>
      </c>
      <c r="K190" s="54">
        <f>január!K11</f>
        <v>0</v>
      </c>
      <c r="L190" s="54">
        <f>január!L11</f>
        <v>0</v>
      </c>
    </row>
    <row r="191" spans="1:12" ht="15.75" x14ac:dyDescent="0.25">
      <c r="A191" s="112" t="str">
        <f>január!A12</f>
        <v>10.</v>
      </c>
      <c r="B191" s="112" t="str">
        <f>január!B12</f>
        <v>csütörtök</v>
      </c>
      <c r="C191" s="119" t="str">
        <f>január!C12</f>
        <v>Nyílt órák az alsóban 1-2.óra</v>
      </c>
      <c r="D191" s="121" t="str">
        <f>január!D12</f>
        <v>84.</v>
      </c>
      <c r="E191" s="50" t="str">
        <f>január!E12</f>
        <v>TDB, ofők</v>
      </c>
      <c r="F191" s="33">
        <f>január!F12</f>
        <v>0</v>
      </c>
      <c r="G191" s="33">
        <f>január!G12</f>
        <v>0</v>
      </c>
      <c r="H191" s="54">
        <f>január!H12</f>
        <v>0</v>
      </c>
      <c r="I191" s="54">
        <f>január!I12</f>
        <v>0</v>
      </c>
      <c r="J191" s="54">
        <f>január!J12</f>
        <v>0</v>
      </c>
      <c r="K191" s="54">
        <f>január!K12</f>
        <v>0</v>
      </c>
      <c r="L191" s="54">
        <f>január!L12</f>
        <v>0</v>
      </c>
    </row>
    <row r="192" spans="1:12" x14ac:dyDescent="0.25">
      <c r="A192" s="112" t="str">
        <f>január!A13</f>
        <v>11.</v>
      </c>
      <c r="B192" s="112" t="str">
        <f>január!B13</f>
        <v>péntek</v>
      </c>
      <c r="C192" s="50">
        <f>január!C13</f>
        <v>0</v>
      </c>
      <c r="D192" s="121" t="str">
        <f>január!D13</f>
        <v>85.</v>
      </c>
      <c r="E192" s="50">
        <f>január!E13</f>
        <v>0</v>
      </c>
      <c r="F192" s="33">
        <f>január!F13</f>
        <v>0</v>
      </c>
      <c r="G192" s="33">
        <f>január!G13</f>
        <v>0</v>
      </c>
      <c r="H192" s="54">
        <f>január!H13</f>
        <v>0</v>
      </c>
      <c r="I192" s="54">
        <f>január!I13</f>
        <v>0</v>
      </c>
      <c r="J192" s="54">
        <f>január!J13</f>
        <v>0</v>
      </c>
      <c r="K192" s="54">
        <f>január!K13</f>
        <v>0</v>
      </c>
      <c r="L192" s="54">
        <f>január!L13</f>
        <v>0</v>
      </c>
    </row>
    <row r="193" spans="1:12" x14ac:dyDescent="0.25">
      <c r="A193" s="112" t="str">
        <f>január!A14</f>
        <v>12.</v>
      </c>
      <c r="B193" s="112" t="str">
        <f>január!B14</f>
        <v>szombat</v>
      </c>
      <c r="C193" s="50">
        <f>január!C14</f>
        <v>0</v>
      </c>
      <c r="D193" s="121">
        <f>január!D14</f>
        <v>0</v>
      </c>
      <c r="E193" s="50">
        <f>január!E14</f>
        <v>0</v>
      </c>
      <c r="F193" s="33">
        <f>január!F14</f>
        <v>0</v>
      </c>
      <c r="G193" s="33">
        <f>január!G14</f>
        <v>0</v>
      </c>
      <c r="H193" s="54">
        <f>január!H14</f>
        <v>0</v>
      </c>
      <c r="I193" s="54">
        <f>január!I14</f>
        <v>0</v>
      </c>
      <c r="J193" s="54">
        <f>január!J14</f>
        <v>0</v>
      </c>
      <c r="K193" s="54">
        <f>január!K14</f>
        <v>0</v>
      </c>
      <c r="L193" s="54">
        <f>január!L14</f>
        <v>0</v>
      </c>
    </row>
    <row r="194" spans="1:12" x14ac:dyDescent="0.25">
      <c r="A194" s="137" t="str">
        <f>január!A15</f>
        <v>13.</v>
      </c>
      <c r="B194" s="138" t="str">
        <f>január!B15</f>
        <v>vasárnap</v>
      </c>
      <c r="C194" s="52" t="str">
        <f>január!C22</f>
        <v>Évközi 2. vasárnap</v>
      </c>
      <c r="D194" s="137">
        <f>január!D15</f>
        <v>0</v>
      </c>
      <c r="E194" s="52">
        <f>január!E15</f>
        <v>0</v>
      </c>
      <c r="F194" s="52" t="str">
        <f>január!F15</f>
        <v>diákmise (M-A: 7.b)</v>
      </c>
      <c r="G194" s="52" t="str">
        <f>január!G15</f>
        <v>NyP</v>
      </c>
      <c r="H194" s="102">
        <f>január!H15</f>
        <v>0</v>
      </c>
      <c r="I194" s="102">
        <f>január!I15</f>
        <v>0</v>
      </c>
      <c r="J194" s="102">
        <f>január!J15</f>
        <v>0</v>
      </c>
      <c r="K194" s="102">
        <f>január!K15</f>
        <v>0</v>
      </c>
      <c r="L194" s="102">
        <f>január!L15</f>
        <v>0</v>
      </c>
    </row>
    <row r="195" spans="1:12" x14ac:dyDescent="0.25">
      <c r="A195" s="142" t="str">
        <f>január!A16</f>
        <v>14.</v>
      </c>
      <c r="B195" s="140" t="str">
        <f>január!B16</f>
        <v>hétfő</v>
      </c>
      <c r="C195" s="83">
        <f>január!C16</f>
        <v>0</v>
      </c>
      <c r="D195" s="142" t="str">
        <f>január!D16</f>
        <v>86.</v>
      </c>
      <c r="E195" s="83">
        <f>január!E16</f>
        <v>0</v>
      </c>
      <c r="F195" s="83">
        <f>január!F16</f>
        <v>0</v>
      </c>
      <c r="G195" s="83">
        <f>január!G16</f>
        <v>0</v>
      </c>
      <c r="H195" s="103">
        <f>január!H16</f>
        <v>0</v>
      </c>
      <c r="I195" s="103">
        <f>január!I16</f>
        <v>0</v>
      </c>
      <c r="J195" s="103">
        <f>január!J16</f>
        <v>0</v>
      </c>
      <c r="K195" s="103">
        <f>január!K16</f>
        <v>0</v>
      </c>
      <c r="L195" s="103">
        <f>január!L16</f>
        <v>0</v>
      </c>
    </row>
    <row r="196" spans="1:12" x14ac:dyDescent="0.25">
      <c r="A196" s="112" t="str">
        <f>január!A17</f>
        <v>15.</v>
      </c>
      <c r="B196" s="112" t="str">
        <f>január!B17</f>
        <v>kedd</v>
      </c>
      <c r="C196" s="50">
        <f>január!C17</f>
        <v>0</v>
      </c>
      <c r="D196" s="121" t="str">
        <f>január!D17</f>
        <v>87.</v>
      </c>
      <c r="E196" s="50">
        <f>január!E17</f>
        <v>0</v>
      </c>
      <c r="F196" s="33">
        <f>január!F17</f>
        <v>0</v>
      </c>
      <c r="G196" s="33">
        <f>január!G17</f>
        <v>0</v>
      </c>
      <c r="H196" s="54">
        <f>január!H17</f>
        <v>0</v>
      </c>
      <c r="I196" s="54">
        <f>január!I17</f>
        <v>0</v>
      </c>
      <c r="J196" s="54">
        <f>január!J17</f>
        <v>0</v>
      </c>
      <c r="K196" s="54">
        <f>január!K17</f>
        <v>0</v>
      </c>
      <c r="L196" s="54">
        <f>január!L17</f>
        <v>0</v>
      </c>
    </row>
    <row r="197" spans="1:12" x14ac:dyDescent="0.25">
      <c r="A197" s="112" t="str">
        <f>január!A18</f>
        <v>16.</v>
      </c>
      <c r="B197" s="112" t="str">
        <f>január!B18</f>
        <v>szerda</v>
      </c>
      <c r="C197" s="50">
        <f>január!C18</f>
        <v>0</v>
      </c>
      <c r="D197" s="121" t="str">
        <f>január!D18</f>
        <v>88.</v>
      </c>
      <c r="E197" s="50">
        <f>január!E18</f>
        <v>0</v>
      </c>
      <c r="F197" s="33">
        <f>január!F18</f>
        <v>0</v>
      </c>
      <c r="G197" s="33">
        <f>január!G18</f>
        <v>0</v>
      </c>
      <c r="H197" s="54">
        <f>január!H18</f>
        <v>0</v>
      </c>
      <c r="I197" s="54">
        <f>január!I18</f>
        <v>0</v>
      </c>
      <c r="J197" s="54">
        <f>január!J18</f>
        <v>0</v>
      </c>
      <c r="K197" s="54">
        <f>január!K18</f>
        <v>0</v>
      </c>
      <c r="L197" s="54">
        <f>január!L18</f>
        <v>0</v>
      </c>
    </row>
    <row r="198" spans="1:12" x14ac:dyDescent="0.25">
      <c r="A198" s="112" t="str">
        <f>január!A19</f>
        <v>17.</v>
      </c>
      <c r="B198" s="112" t="str">
        <f>január!B19</f>
        <v>csütörtök</v>
      </c>
      <c r="C198" s="50">
        <f>január!C19</f>
        <v>0</v>
      </c>
      <c r="D198" s="121" t="str">
        <f>január!D19</f>
        <v>89.</v>
      </c>
      <c r="E198" s="50">
        <f>január!E19</f>
        <v>0</v>
      </c>
      <c r="F198" s="73">
        <f>január!F19</f>
        <v>0</v>
      </c>
      <c r="G198" s="34">
        <f>január!G19</f>
        <v>0</v>
      </c>
      <c r="H198" s="54">
        <f>január!H19</f>
        <v>0</v>
      </c>
      <c r="I198" s="50">
        <f>január!I19</f>
        <v>0</v>
      </c>
      <c r="J198" s="50">
        <f>január!J19</f>
        <v>0</v>
      </c>
      <c r="K198" s="50">
        <f>január!K19</f>
        <v>0</v>
      </c>
      <c r="L198" s="50">
        <f>január!L19</f>
        <v>0</v>
      </c>
    </row>
    <row r="199" spans="1:12" x14ac:dyDescent="0.25">
      <c r="A199" s="112" t="str">
        <f>január!A20</f>
        <v>18.</v>
      </c>
      <c r="B199" s="112" t="str">
        <f>január!B20</f>
        <v>péntek</v>
      </c>
      <c r="C199" s="50" t="str">
        <f>január!C26</f>
        <v>osztályozó konferencia (1-8.)</v>
      </c>
      <c r="D199" s="121" t="str">
        <f>január!D20</f>
        <v>90.</v>
      </c>
      <c r="E199" s="50">
        <f>január!E20</f>
        <v>0</v>
      </c>
      <c r="F199" s="33">
        <f>január!F20</f>
        <v>0</v>
      </c>
      <c r="G199" s="33">
        <f>január!G20</f>
        <v>0</v>
      </c>
      <c r="H199" s="54">
        <f>január!H20</f>
        <v>0</v>
      </c>
      <c r="I199" s="66">
        <f>január!I20</f>
        <v>0</v>
      </c>
      <c r="J199" s="66">
        <f>január!J20</f>
        <v>0</v>
      </c>
      <c r="K199" s="66">
        <f>január!K20</f>
        <v>0</v>
      </c>
      <c r="L199" s="66">
        <f>január!L20</f>
        <v>0</v>
      </c>
    </row>
    <row r="200" spans="1:12" x14ac:dyDescent="0.25">
      <c r="A200" s="112" t="str">
        <f>január!A21</f>
        <v>19.</v>
      </c>
      <c r="B200" s="112" t="str">
        <f>január!B21</f>
        <v>szombat</v>
      </c>
      <c r="C200" s="33">
        <f>január!C28</f>
        <v>0</v>
      </c>
      <c r="D200" s="121">
        <f>január!D21</f>
        <v>0</v>
      </c>
      <c r="E200" s="33" t="str">
        <f>január!E21</f>
        <v>HG,HM</v>
      </c>
      <c r="F200" s="33">
        <f>január!F21</f>
        <v>0</v>
      </c>
      <c r="G200" s="33">
        <f>január!G21</f>
        <v>0</v>
      </c>
      <c r="H200" s="54">
        <f>január!H21</f>
        <v>0</v>
      </c>
      <c r="I200" s="33">
        <f>január!I21</f>
        <v>0</v>
      </c>
      <c r="J200" s="33">
        <f>január!J21</f>
        <v>0</v>
      </c>
      <c r="K200" s="33">
        <f>január!K21</f>
        <v>0</v>
      </c>
      <c r="L200" s="33">
        <f>január!L21</f>
        <v>0</v>
      </c>
    </row>
    <row r="201" spans="1:12" x14ac:dyDescent="0.25">
      <c r="A201" s="137" t="str">
        <f>január!A22</f>
        <v>20.</v>
      </c>
      <c r="B201" s="138" t="str">
        <f>január!B22</f>
        <v>vasárnap</v>
      </c>
      <c r="C201" s="52" t="e">
        <f>január!#REF!</f>
        <v>#REF!</v>
      </c>
      <c r="D201" s="137">
        <f>január!D22</f>
        <v>0</v>
      </c>
      <c r="E201" s="52">
        <f>január!E22</f>
        <v>0</v>
      </c>
      <c r="F201" s="52" t="str">
        <f>január!F22</f>
        <v>diákmise (M-A: 5.a)</v>
      </c>
      <c r="G201" s="52" t="str">
        <f>január!G22</f>
        <v>NyP</v>
      </c>
      <c r="H201" s="102">
        <f>január!H22</f>
        <v>0</v>
      </c>
      <c r="I201" s="102">
        <f>január!I22</f>
        <v>0</v>
      </c>
      <c r="J201" s="102">
        <f>január!J22</f>
        <v>0</v>
      </c>
      <c r="K201" s="102">
        <f>január!K22</f>
        <v>0</v>
      </c>
      <c r="L201" s="102">
        <f>január!L22</f>
        <v>0</v>
      </c>
    </row>
    <row r="202" spans="1:12" x14ac:dyDescent="0.25">
      <c r="A202" s="142" t="str">
        <f>január!A23</f>
        <v>21.</v>
      </c>
      <c r="B202" s="140" t="str">
        <f>január!B23</f>
        <v>hétfő</v>
      </c>
      <c r="C202" s="83">
        <f>január!C23</f>
        <v>0</v>
      </c>
      <c r="D202" s="142" t="str">
        <f>január!D23</f>
        <v>91.</v>
      </c>
      <c r="E202" s="83">
        <f>január!E23</f>
        <v>0</v>
      </c>
      <c r="F202" s="83">
        <f>január!F23</f>
        <v>0</v>
      </c>
      <c r="G202" s="83">
        <f>január!G23</f>
        <v>0</v>
      </c>
      <c r="H202" s="103">
        <f>január!H23</f>
        <v>0</v>
      </c>
      <c r="I202" s="103">
        <f>január!I23</f>
        <v>0</v>
      </c>
      <c r="J202" s="103">
        <f>január!J23</f>
        <v>0</v>
      </c>
      <c r="K202" s="103">
        <f>január!K23</f>
        <v>0</v>
      </c>
      <c r="L202" s="103">
        <f>január!L23</f>
        <v>0</v>
      </c>
    </row>
    <row r="203" spans="1:12" x14ac:dyDescent="0.25">
      <c r="A203" s="112" t="str">
        <f>január!A24</f>
        <v>22.</v>
      </c>
      <c r="B203" s="112" t="str">
        <f>január!B24</f>
        <v>kedd</v>
      </c>
      <c r="C203" s="193" t="str">
        <f>január!C32</f>
        <v>17 óra: szülői értekezlet, fogadóóra (5-8. évf.)</v>
      </c>
      <c r="D203" s="121" t="str">
        <f>január!D24</f>
        <v>92.</v>
      </c>
      <c r="E203" s="135">
        <f>január!E24</f>
        <v>0</v>
      </c>
      <c r="F203" s="33">
        <f>január!F24</f>
        <v>0</v>
      </c>
      <c r="G203" s="33">
        <f>január!G24</f>
        <v>0</v>
      </c>
      <c r="H203" s="54">
        <f>január!H24</f>
        <v>0</v>
      </c>
      <c r="I203" s="54">
        <f>január!I24</f>
        <v>0</v>
      </c>
      <c r="J203" s="54">
        <f>január!J24</f>
        <v>0</v>
      </c>
      <c r="K203" s="54">
        <f>január!K24</f>
        <v>0</v>
      </c>
      <c r="L203" s="54">
        <f>január!L24</f>
        <v>0</v>
      </c>
    </row>
    <row r="204" spans="1:12" x14ac:dyDescent="0.25">
      <c r="A204" s="112" t="str">
        <f>január!A25</f>
        <v>23.</v>
      </c>
      <c r="B204" s="112" t="str">
        <f>január!B25</f>
        <v>szerda</v>
      </c>
      <c r="C204" s="135" t="str">
        <f>január!C33</f>
        <v>17 óra : szülői értekezlet, fogadóóra óvoda</v>
      </c>
      <c r="D204" s="121" t="str">
        <f>január!D25</f>
        <v>93.</v>
      </c>
      <c r="E204" s="135">
        <f>január!E25</f>
        <v>0</v>
      </c>
      <c r="F204" s="33">
        <f>január!F25</f>
        <v>0</v>
      </c>
      <c r="G204" s="33">
        <f>január!G25</f>
        <v>0</v>
      </c>
      <c r="H204" s="33">
        <f>január!H25</f>
        <v>0</v>
      </c>
      <c r="I204" s="54">
        <f>január!I25</f>
        <v>0</v>
      </c>
      <c r="J204" s="54">
        <f>január!J25</f>
        <v>0</v>
      </c>
      <c r="K204" s="54">
        <f>január!K25</f>
        <v>0</v>
      </c>
      <c r="L204" s="54">
        <f>január!L25</f>
        <v>0</v>
      </c>
    </row>
    <row r="205" spans="1:12" x14ac:dyDescent="0.25">
      <c r="A205" s="112" t="str">
        <f>január!A26</f>
        <v>24.</v>
      </c>
      <c r="B205" s="112" t="str">
        <f>január!B26</f>
        <v>csütörtök</v>
      </c>
      <c r="C205" s="193" t="str">
        <f>január!C31</f>
        <v>17 óra: szülői értekezlet, fogadóóra (1-4. évf.); szülők értesítése a félévi eredményről</v>
      </c>
      <c r="D205" s="121" t="str">
        <f>január!D26</f>
        <v>94.</v>
      </c>
      <c r="E205" s="193" t="str">
        <f>január!E26</f>
        <v>ML, NyP</v>
      </c>
      <c r="F205" s="33">
        <f>január!F26</f>
        <v>0</v>
      </c>
      <c r="G205" s="33">
        <f>január!G26</f>
        <v>0</v>
      </c>
      <c r="H205" s="54">
        <f>január!H26</f>
        <v>0</v>
      </c>
      <c r="I205" s="54">
        <f>január!I26</f>
        <v>0</v>
      </c>
      <c r="J205" s="54">
        <f>január!J26</f>
        <v>0</v>
      </c>
      <c r="K205" s="54">
        <f>január!K26</f>
        <v>0</v>
      </c>
      <c r="L205" s="54">
        <f>január!L26</f>
        <v>0</v>
      </c>
    </row>
    <row r="206" spans="1:12" x14ac:dyDescent="0.25">
      <c r="A206" s="112" t="str">
        <f>január!A27</f>
        <v>25.</v>
      </c>
      <c r="B206" s="112" t="str">
        <f>január!B27</f>
        <v>péntek</v>
      </c>
      <c r="C206" s="98" t="e">
        <f>január!#REF!</f>
        <v>#REF!</v>
      </c>
      <c r="D206" s="121" t="str">
        <f>január!D27</f>
        <v>95.</v>
      </c>
      <c r="E206" s="98" t="str">
        <f>január!E27</f>
        <v>HG, NyP</v>
      </c>
      <c r="F206" s="54">
        <f>január!F27</f>
        <v>0</v>
      </c>
      <c r="G206" s="54">
        <f>január!G27</f>
        <v>0</v>
      </c>
      <c r="H206" s="54">
        <f>január!H27</f>
        <v>0</v>
      </c>
      <c r="I206" s="54">
        <f>január!I27</f>
        <v>0</v>
      </c>
      <c r="J206" s="54">
        <f>január!J27</f>
        <v>0</v>
      </c>
      <c r="K206" s="54">
        <f>január!K27</f>
        <v>0</v>
      </c>
      <c r="L206" s="54">
        <f>január!L27</f>
        <v>0</v>
      </c>
    </row>
    <row r="207" spans="1:12" x14ac:dyDescent="0.25">
      <c r="A207" s="112" t="str">
        <f>január!A28</f>
        <v>26.</v>
      </c>
      <c r="B207" s="112" t="str">
        <f>január!B28</f>
        <v>szombat</v>
      </c>
      <c r="C207" s="33" t="e">
        <f>január!#REF!</f>
        <v>#REF!</v>
      </c>
      <c r="D207" s="121">
        <f>január!D28</f>
        <v>0</v>
      </c>
      <c r="E207" s="33">
        <f>január!E28</f>
        <v>0</v>
      </c>
      <c r="F207" s="54">
        <f>január!F28</f>
        <v>0</v>
      </c>
      <c r="G207" s="54">
        <f>január!G28</f>
        <v>0</v>
      </c>
      <c r="H207" s="54">
        <f>január!H28</f>
        <v>0</v>
      </c>
      <c r="I207" s="54">
        <f>január!I28</f>
        <v>0</v>
      </c>
      <c r="J207" s="54">
        <f>január!J28</f>
        <v>0</v>
      </c>
      <c r="K207" s="54">
        <f>január!K28</f>
        <v>0</v>
      </c>
      <c r="L207" s="54">
        <f>január!L28</f>
        <v>0</v>
      </c>
    </row>
    <row r="208" spans="1:12" x14ac:dyDescent="0.25">
      <c r="A208" s="137" t="str">
        <f>január!A29</f>
        <v>27.</v>
      </c>
      <c r="B208" s="138" t="str">
        <f>január!B29</f>
        <v>vasárnap</v>
      </c>
      <c r="C208" s="52" t="str">
        <f>január!C29</f>
        <v>Évközi 3. vasárnap</v>
      </c>
      <c r="D208" s="137">
        <f>január!D29</f>
        <v>0</v>
      </c>
      <c r="E208" s="52">
        <f>január!E29</f>
        <v>0</v>
      </c>
      <c r="F208" s="102" t="str">
        <f>január!F29</f>
        <v>diákmise (M-A: 5.b)</v>
      </c>
      <c r="G208" s="102" t="str">
        <f>január!G29</f>
        <v>NyP</v>
      </c>
      <c r="H208" s="102">
        <f>január!H29</f>
        <v>0</v>
      </c>
      <c r="I208" s="102">
        <f>január!I29</f>
        <v>0</v>
      </c>
      <c r="J208" s="102">
        <f>január!J29</f>
        <v>0</v>
      </c>
      <c r="K208" s="102">
        <f>január!K29</f>
        <v>0</v>
      </c>
      <c r="L208" s="102">
        <f>január!L29</f>
        <v>0</v>
      </c>
    </row>
    <row r="209" spans="1:12" x14ac:dyDescent="0.25">
      <c r="A209" s="142" t="str">
        <f>január!A30</f>
        <v>28.</v>
      </c>
      <c r="B209" s="140" t="str">
        <f>január!B30</f>
        <v>hétfő</v>
      </c>
      <c r="C209" s="83" t="str">
        <f>január!C30</f>
        <v>17 óra: szülői értekezlet, fogadóóra (9–12.  oszt.) 
a végzős évfolyam számára: összevont továbbtanulási szülői értekezlet</v>
      </c>
      <c r="D209" s="142" t="str">
        <f>január!D30</f>
        <v>96.</v>
      </c>
      <c r="E209" s="83" t="str">
        <f>január!E30</f>
        <v>TK, ST, HG</v>
      </c>
      <c r="F209" s="83">
        <f>január!F30</f>
        <v>0</v>
      </c>
      <c r="G209" s="83">
        <f>január!G30</f>
        <v>0</v>
      </c>
      <c r="H209" s="83">
        <f>január!H30</f>
        <v>0</v>
      </c>
      <c r="I209" s="83">
        <f>január!I30</f>
        <v>0</v>
      </c>
      <c r="J209" s="83">
        <f>január!J30</f>
        <v>0</v>
      </c>
      <c r="K209" s="83">
        <f>január!K30</f>
        <v>0</v>
      </c>
      <c r="L209" s="83">
        <f>január!L30</f>
        <v>0</v>
      </c>
    </row>
    <row r="210" spans="1:12" x14ac:dyDescent="0.25">
      <c r="A210" s="112" t="str">
        <f>január!A31</f>
        <v>29.</v>
      </c>
      <c r="B210" s="112" t="str">
        <f>január!B31</f>
        <v>kedd</v>
      </c>
      <c r="C210" s="50" t="e">
        <f>január!#REF!</f>
        <v>#REF!</v>
      </c>
      <c r="D210" s="121" t="str">
        <f>január!D31</f>
        <v>97.</v>
      </c>
      <c r="E210" s="50" t="str">
        <f>január!E31</f>
        <v>TDB</v>
      </c>
      <c r="F210" s="33">
        <f>január!F31</f>
        <v>0</v>
      </c>
      <c r="G210" s="33">
        <f>január!G31</f>
        <v>0</v>
      </c>
      <c r="H210" s="54">
        <f>január!H31</f>
        <v>0</v>
      </c>
      <c r="I210" s="54">
        <f>január!I31</f>
        <v>0</v>
      </c>
      <c r="J210" s="54">
        <f>január!J31</f>
        <v>0</v>
      </c>
      <c r="K210" s="54">
        <f>január!K31</f>
        <v>0</v>
      </c>
      <c r="L210" s="54">
        <f>január!L31</f>
        <v>0</v>
      </c>
    </row>
    <row r="211" spans="1:12" x14ac:dyDescent="0.25">
      <c r="A211" s="112" t="str">
        <f>január!A32</f>
        <v>30.</v>
      </c>
      <c r="B211" s="112" t="str">
        <f>január!B32</f>
        <v>szerda</v>
      </c>
      <c r="C211" s="50" t="e">
        <f>január!#REF!</f>
        <v>#REF!</v>
      </c>
      <c r="D211" s="121" t="str">
        <f>január!D32</f>
        <v>98.</v>
      </c>
      <c r="E211" s="50" t="str">
        <f>január!E32</f>
        <v>ML</v>
      </c>
      <c r="F211" s="33">
        <f>január!F32</f>
        <v>0</v>
      </c>
      <c r="G211" s="33">
        <f>január!G32</f>
        <v>0</v>
      </c>
      <c r="H211" s="54">
        <f>január!H32</f>
        <v>0</v>
      </c>
      <c r="I211" s="54">
        <f>január!I32</f>
        <v>0</v>
      </c>
      <c r="J211" s="54">
        <f>január!J32</f>
        <v>0</v>
      </c>
      <c r="K211" s="54">
        <f>január!K32</f>
        <v>0</v>
      </c>
      <c r="L211" s="54">
        <f>január!L32</f>
        <v>0</v>
      </c>
    </row>
    <row r="214" spans="1:12" ht="18.75" x14ac:dyDescent="0.3">
      <c r="A214" s="381" t="str">
        <f>február!A1</f>
        <v>FEBRUÁR</v>
      </c>
      <c r="B214" s="381"/>
      <c r="C214" s="381"/>
      <c r="D214" s="381"/>
      <c r="E214" s="381"/>
      <c r="F214" s="151">
        <f>február!F1</f>
        <v>0</v>
      </c>
      <c r="G214" s="151">
        <f>február!G1</f>
        <v>0</v>
      </c>
      <c r="H214" s="151">
        <f>február!H1</f>
        <v>0</v>
      </c>
      <c r="I214" s="151">
        <f>február!I1</f>
        <v>0</v>
      </c>
      <c r="J214" s="151">
        <f>február!J1</f>
        <v>0</v>
      </c>
      <c r="K214" s="151">
        <f>február!K1</f>
        <v>0</v>
      </c>
      <c r="L214" s="151">
        <f>február!L1</f>
        <v>0</v>
      </c>
    </row>
    <row r="215" spans="1:12" ht="57" x14ac:dyDescent="0.25">
      <c r="A215" s="209" t="str">
        <f>február!A2</f>
        <v>dátum</v>
      </c>
      <c r="B215" s="210" t="str">
        <f>február!B2</f>
        <v>nap</v>
      </c>
      <c r="C215" s="211" t="str">
        <f>február!C2</f>
        <v>iskolai esemény,
iskola-szülők-diákok</v>
      </c>
      <c r="D215" s="212" t="str">
        <f>február!D2</f>
        <v>Tn</v>
      </c>
      <c r="E215" s="211" t="str">
        <f>február!E2</f>
        <v>felelős</v>
      </c>
      <c r="F215" s="211" t="str">
        <f>február!F2</f>
        <v>liturgikus programok,
rekollekció, mise, LGY, TESZI</v>
      </c>
      <c r="G215" s="211" t="str">
        <f>február!G2</f>
        <v>felelős</v>
      </c>
      <c r="H215" s="209" t="str">
        <f>február!H2</f>
        <v>tartományfőnökség rendezvényei</v>
      </c>
      <c r="I215" s="209" t="str">
        <f>február!I2</f>
        <v>felelős</v>
      </c>
      <c r="J215" s="209" t="str">
        <f>február!J2</f>
        <v>vezetői csapat</v>
      </c>
      <c r="K215" s="209" t="str">
        <f>február!K2</f>
        <v>felelős</v>
      </c>
      <c r="L215" s="209" t="str">
        <f>február!L2</f>
        <v>Szentek ünnepei</v>
      </c>
    </row>
    <row r="216" spans="1:12" x14ac:dyDescent="0.25">
      <c r="A216" s="112" t="e">
        <f>február!#REF!</f>
        <v>#REF!</v>
      </c>
      <c r="B216" s="112" t="e">
        <f>február!#REF!</f>
        <v>#REF!</v>
      </c>
      <c r="C216" s="73" t="e">
        <f>február!#REF!</f>
        <v>#REF!</v>
      </c>
      <c r="D216" s="121" t="e">
        <f>február!#REF!</f>
        <v>#REF!</v>
      </c>
      <c r="E216" s="50" t="e">
        <f>február!#REF!</f>
        <v>#REF!</v>
      </c>
      <c r="F216" s="33" t="e">
        <f>február!#REF!</f>
        <v>#REF!</v>
      </c>
      <c r="G216" s="33" t="e">
        <f>február!#REF!</f>
        <v>#REF!</v>
      </c>
      <c r="H216" s="33" t="e">
        <f>február!#REF!</f>
        <v>#REF!</v>
      </c>
      <c r="I216" s="33" t="e">
        <f>február!#REF!</f>
        <v>#REF!</v>
      </c>
      <c r="J216" s="33" t="e">
        <f>február!#REF!</f>
        <v>#REF!</v>
      </c>
      <c r="K216" s="33" t="e">
        <f>február!#REF!</f>
        <v>#REF!</v>
      </c>
      <c r="L216" s="33" t="e">
        <f>február!#REF!</f>
        <v>#REF!</v>
      </c>
    </row>
    <row r="217" spans="1:12" x14ac:dyDescent="0.25">
      <c r="A217" s="112" t="str">
        <f>február!A3</f>
        <v>1.</v>
      </c>
      <c r="B217" s="112" t="str">
        <f>február!B3</f>
        <v>péntek</v>
      </c>
      <c r="C217" s="50" t="str">
        <f>február!C3</f>
        <v>Félév értékelő nevelési értekezlet</v>
      </c>
      <c r="D217" s="121" t="str">
        <f>február!D3</f>
        <v>100.</v>
      </c>
      <c r="E217" s="50" t="str">
        <f>február!E3</f>
        <v>NyP</v>
      </c>
      <c r="F217" s="33">
        <f>február!F3</f>
        <v>0</v>
      </c>
      <c r="G217" s="33">
        <f>február!G3</f>
        <v>0</v>
      </c>
      <c r="H217" s="33">
        <f>február!H3</f>
        <v>0</v>
      </c>
      <c r="I217" s="33">
        <f>február!I3</f>
        <v>0</v>
      </c>
      <c r="J217" s="33">
        <f>február!J3</f>
        <v>0</v>
      </c>
      <c r="K217" s="33">
        <f>február!K3</f>
        <v>0</v>
      </c>
      <c r="L217" s="33">
        <f>február!L3</f>
        <v>0</v>
      </c>
    </row>
    <row r="218" spans="1:12" x14ac:dyDescent="0.25">
      <c r="A218" s="112" t="str">
        <f>február!A4</f>
        <v>2.</v>
      </c>
      <c r="B218" s="112" t="str">
        <f>február!B4</f>
        <v>szombat</v>
      </c>
      <c r="C218" s="50">
        <f>február!C4</f>
        <v>0</v>
      </c>
      <c r="D218" s="121">
        <f>február!D4</f>
        <v>0</v>
      </c>
      <c r="E218" s="50">
        <f>február!E4</f>
        <v>0</v>
      </c>
      <c r="F218" s="33">
        <f>február!F4</f>
        <v>0</v>
      </c>
      <c r="G218" s="33">
        <f>február!G4</f>
        <v>0</v>
      </c>
      <c r="H218" s="33">
        <f>február!H4</f>
        <v>0</v>
      </c>
      <c r="I218" s="33">
        <f>február!I4</f>
        <v>0</v>
      </c>
      <c r="J218" s="33">
        <f>február!J4</f>
        <v>0</v>
      </c>
      <c r="K218" s="33">
        <f>február!K4</f>
        <v>0</v>
      </c>
      <c r="L218" s="33">
        <f>február!L4</f>
        <v>0</v>
      </c>
    </row>
    <row r="219" spans="1:12" x14ac:dyDescent="0.25">
      <c r="A219" s="137" t="str">
        <f>február!A5</f>
        <v>3.</v>
      </c>
      <c r="B219" s="138" t="str">
        <f>február!B5</f>
        <v>vasárnap</v>
      </c>
      <c r="C219" s="52" t="e">
        <f>február!#REF!</f>
        <v>#REF!</v>
      </c>
      <c r="D219" s="137">
        <f>február!D5</f>
        <v>0</v>
      </c>
      <c r="E219" s="52">
        <f>február!E5</f>
        <v>0</v>
      </c>
      <c r="F219" s="52" t="str">
        <f>február!F5</f>
        <v>diákmise (M-A: 11.a)</v>
      </c>
      <c r="G219" s="52" t="str">
        <f>február!G5</f>
        <v>NyP</v>
      </c>
      <c r="H219" s="52">
        <f>február!H5</f>
        <v>0</v>
      </c>
      <c r="I219" s="52">
        <f>február!I5</f>
        <v>0</v>
      </c>
      <c r="J219" s="52">
        <f>február!J5</f>
        <v>0</v>
      </c>
      <c r="K219" s="52">
        <f>február!K5</f>
        <v>0</v>
      </c>
      <c r="L219" s="52">
        <f>február!L5</f>
        <v>0</v>
      </c>
    </row>
    <row r="220" spans="1:12" x14ac:dyDescent="0.25">
      <c r="A220" s="142" t="str">
        <f>február!A6</f>
        <v>4.</v>
      </c>
      <c r="B220" s="140" t="str">
        <f>február!B6</f>
        <v>hétfő</v>
      </c>
      <c r="C220" s="83">
        <f>február!C6</f>
        <v>0</v>
      </c>
      <c r="D220" s="142" t="str">
        <f>február!D6</f>
        <v>101.</v>
      </c>
      <c r="E220" s="83">
        <f>február!E6</f>
        <v>0</v>
      </c>
      <c r="F220" s="83">
        <f>február!F6</f>
        <v>0</v>
      </c>
      <c r="G220" s="83">
        <f>február!G6</f>
        <v>0</v>
      </c>
      <c r="H220" s="83">
        <f>február!H6</f>
        <v>0</v>
      </c>
      <c r="I220" s="83">
        <f>február!I6</f>
        <v>0</v>
      </c>
      <c r="J220" s="83">
        <f>február!J6</f>
        <v>0</v>
      </c>
      <c r="K220" s="83">
        <f>február!K6</f>
        <v>0</v>
      </c>
      <c r="L220" s="83">
        <f>február!L6</f>
        <v>0</v>
      </c>
    </row>
    <row r="221" spans="1:12" x14ac:dyDescent="0.25">
      <c r="A221" s="112" t="str">
        <f>február!A7</f>
        <v>5.</v>
      </c>
      <c r="B221" s="112" t="str">
        <f>február!B7</f>
        <v>kedd</v>
      </c>
      <c r="C221" s="50">
        <f>február!C7</f>
        <v>0</v>
      </c>
      <c r="D221" s="121" t="str">
        <f>február!D7</f>
        <v>102.</v>
      </c>
      <c r="E221" s="50">
        <f>február!E7</f>
        <v>0</v>
      </c>
      <c r="F221" s="50">
        <f>február!F7</f>
        <v>0</v>
      </c>
      <c r="G221" s="50">
        <f>február!G7</f>
        <v>0</v>
      </c>
      <c r="H221" s="33">
        <f>február!H7</f>
        <v>0</v>
      </c>
      <c r="I221" s="33">
        <f>február!I7</f>
        <v>0</v>
      </c>
      <c r="J221" s="33">
        <f>február!J7</f>
        <v>0</v>
      </c>
      <c r="K221" s="33">
        <f>február!K7</f>
        <v>0</v>
      </c>
      <c r="L221" s="33">
        <f>február!L7</f>
        <v>0</v>
      </c>
    </row>
    <row r="222" spans="1:12" x14ac:dyDescent="0.25">
      <c r="A222" s="112" t="str">
        <f>február!A8</f>
        <v>6.</v>
      </c>
      <c r="B222" s="112" t="str">
        <f>február!B8</f>
        <v>szerda</v>
      </c>
      <c r="C222" s="66" t="str">
        <f>február!C8</f>
        <v>Teszi- féléves visszatekintés (utolsó két óra)</v>
      </c>
      <c r="D222" s="121" t="str">
        <f>február!D8</f>
        <v>103.</v>
      </c>
      <c r="E222" s="66" t="str">
        <f>február!E8</f>
        <v>ST</v>
      </c>
      <c r="F222" s="50">
        <f>február!F8</f>
        <v>0</v>
      </c>
      <c r="G222" s="50">
        <f>február!G8</f>
        <v>0</v>
      </c>
      <c r="H222" s="33">
        <f>február!H8</f>
        <v>0</v>
      </c>
      <c r="I222" s="33">
        <f>február!I8</f>
        <v>0</v>
      </c>
      <c r="J222" s="33">
        <f>február!J8</f>
        <v>0</v>
      </c>
      <c r="K222" s="33">
        <f>február!K8</f>
        <v>0</v>
      </c>
      <c r="L222" s="33">
        <f>február!L8</f>
        <v>0</v>
      </c>
    </row>
    <row r="223" spans="1:12" x14ac:dyDescent="0.25">
      <c r="A223" s="112" t="str">
        <f>február!A9</f>
        <v>7.</v>
      </c>
      <c r="B223" s="112" t="str">
        <f>február!B9</f>
        <v>csütörtök</v>
      </c>
      <c r="C223" s="33">
        <f>február!C9</f>
        <v>0</v>
      </c>
      <c r="D223" s="121" t="str">
        <f>február!D9</f>
        <v>104.</v>
      </c>
      <c r="E223" s="33">
        <f>február!E9</f>
        <v>0</v>
      </c>
      <c r="F223" s="73">
        <f>február!F9</f>
        <v>0</v>
      </c>
      <c r="G223" s="33">
        <f>február!G9</f>
        <v>0</v>
      </c>
      <c r="H223" s="33">
        <f>február!H10</f>
        <v>0</v>
      </c>
      <c r="I223" s="33">
        <f>február!I9</f>
        <v>0</v>
      </c>
      <c r="J223" s="33">
        <f>február!J9</f>
        <v>0</v>
      </c>
      <c r="K223" s="33">
        <f>február!K9</f>
        <v>0</v>
      </c>
      <c r="L223" s="33">
        <f>február!L9</f>
        <v>0</v>
      </c>
    </row>
    <row r="224" spans="1:12" x14ac:dyDescent="0.25">
      <c r="A224" s="112" t="str">
        <f>február!A10</f>
        <v>8.</v>
      </c>
      <c r="B224" s="112" t="str">
        <f>február!B10</f>
        <v>péntek</v>
      </c>
      <c r="C224" s="51">
        <f>február!C10</f>
        <v>0</v>
      </c>
      <c r="D224" s="121" t="str">
        <f>február!D10</f>
        <v>105.</v>
      </c>
      <c r="E224" s="51">
        <f>február!E10</f>
        <v>0</v>
      </c>
      <c r="F224" s="50">
        <f>február!F10</f>
        <v>0</v>
      </c>
      <c r="G224" s="50">
        <f>február!G10</f>
        <v>0</v>
      </c>
      <c r="H224" s="33" t="e">
        <f>február!#REF!</f>
        <v>#REF!</v>
      </c>
      <c r="I224" s="33">
        <f>február!I10</f>
        <v>0</v>
      </c>
      <c r="J224" s="33">
        <f>február!J10</f>
        <v>0</v>
      </c>
      <c r="K224" s="33">
        <f>február!K10</f>
        <v>0</v>
      </c>
      <c r="L224" s="33">
        <f>február!L10</f>
        <v>0</v>
      </c>
    </row>
    <row r="225" spans="1:12" x14ac:dyDescent="0.25">
      <c r="A225" s="112" t="str">
        <f>február!A11</f>
        <v>9.</v>
      </c>
      <c r="B225" s="112" t="str">
        <f>február!B11</f>
        <v>szombat</v>
      </c>
      <c r="C225" s="51">
        <f>február!C11</f>
        <v>0</v>
      </c>
      <c r="D225" s="121">
        <f>február!D11</f>
        <v>0</v>
      </c>
      <c r="E225" s="51">
        <f>február!E11</f>
        <v>0</v>
      </c>
      <c r="F225" s="50">
        <f>február!F11</f>
        <v>0</v>
      </c>
      <c r="G225" s="50">
        <f>február!G11</f>
        <v>0</v>
      </c>
      <c r="H225" s="33">
        <f>február!H11</f>
        <v>0</v>
      </c>
      <c r="I225" s="33">
        <f>február!I11</f>
        <v>0</v>
      </c>
      <c r="J225" s="33">
        <f>február!J11</f>
        <v>0</v>
      </c>
      <c r="K225" s="33">
        <f>február!K11</f>
        <v>0</v>
      </c>
      <c r="L225" s="33">
        <f>február!L11</f>
        <v>0</v>
      </c>
    </row>
    <row r="226" spans="1:12" x14ac:dyDescent="0.25">
      <c r="A226" s="137" t="str">
        <f>február!A12</f>
        <v>10.</v>
      </c>
      <c r="B226" s="138" t="str">
        <f>február!B12</f>
        <v>vasárnap</v>
      </c>
      <c r="C226" s="183" t="str">
        <f>február!C12</f>
        <v>Évközi 4. vasárnap</v>
      </c>
      <c r="D226" s="137">
        <f>február!D12</f>
        <v>0</v>
      </c>
      <c r="E226" s="183">
        <f>február!E12</f>
        <v>0</v>
      </c>
      <c r="F226" s="52" t="str">
        <f>február!F12</f>
        <v>diákmise (M-A: 11.b)</v>
      </c>
      <c r="G226" s="52" t="str">
        <f>február!G12</f>
        <v>NyP</v>
      </c>
      <c r="H226" s="52">
        <f>február!H12</f>
        <v>0</v>
      </c>
      <c r="I226" s="52">
        <f>február!I12</f>
        <v>0</v>
      </c>
      <c r="J226" s="52">
        <f>február!J12</f>
        <v>0</v>
      </c>
      <c r="K226" s="52">
        <f>február!K12</f>
        <v>0</v>
      </c>
      <c r="L226" s="52">
        <f>február!L12</f>
        <v>0</v>
      </c>
    </row>
    <row r="227" spans="1:12" x14ac:dyDescent="0.25">
      <c r="A227" s="142" t="str">
        <f>február!A13</f>
        <v>11.</v>
      </c>
      <c r="B227" s="140" t="str">
        <f>február!B13</f>
        <v>hétfő</v>
      </c>
      <c r="C227" s="83">
        <f>február!C13</f>
        <v>0</v>
      </c>
      <c r="D227" s="142" t="str">
        <f>február!D13</f>
        <v>106.</v>
      </c>
      <c r="E227" s="83">
        <f>február!E13</f>
        <v>0</v>
      </c>
      <c r="F227" s="83">
        <f>február!F13</f>
        <v>0</v>
      </c>
      <c r="G227" s="83">
        <f>február!G13</f>
        <v>0</v>
      </c>
      <c r="H227" s="83">
        <f>február!H13</f>
        <v>0</v>
      </c>
      <c r="I227" s="83">
        <f>február!I13</f>
        <v>0</v>
      </c>
      <c r="J227" s="83">
        <f>február!J13</f>
        <v>0</v>
      </c>
      <c r="K227" s="83">
        <f>február!K13</f>
        <v>0</v>
      </c>
      <c r="L227" s="83">
        <f>február!L13</f>
        <v>0</v>
      </c>
    </row>
    <row r="228" spans="1:12" x14ac:dyDescent="0.25">
      <c r="A228" s="112" t="str">
        <f>február!A14</f>
        <v>12.</v>
      </c>
      <c r="B228" s="184" t="str">
        <f>február!B14</f>
        <v>kedd</v>
      </c>
      <c r="C228" s="185">
        <f>február!C14</f>
        <v>0</v>
      </c>
      <c r="D228" s="184" t="str">
        <f>február!D14</f>
        <v>107.</v>
      </c>
      <c r="E228" s="185">
        <f>február!E14</f>
        <v>0</v>
      </c>
      <c r="F228" s="186">
        <f>február!F14</f>
        <v>0</v>
      </c>
      <c r="G228" s="186">
        <f>február!G14</f>
        <v>0</v>
      </c>
      <c r="H228" s="186">
        <f>február!H14</f>
        <v>0</v>
      </c>
      <c r="I228" s="187">
        <f>február!I14</f>
        <v>0</v>
      </c>
      <c r="J228" s="187">
        <f>február!J14</f>
        <v>0</v>
      </c>
      <c r="K228" s="187">
        <f>február!K14</f>
        <v>0</v>
      </c>
      <c r="L228" s="187">
        <f>február!L14</f>
        <v>0</v>
      </c>
    </row>
    <row r="229" spans="1:12" x14ac:dyDescent="0.25">
      <c r="A229" s="112" t="str">
        <f>február!A15</f>
        <v>13.</v>
      </c>
      <c r="B229" s="184" t="str">
        <f>február!B15</f>
        <v>szerda</v>
      </c>
      <c r="C229" s="185">
        <f>február!C15</f>
        <v>0</v>
      </c>
      <c r="D229" s="184" t="str">
        <f>február!D15</f>
        <v>108.</v>
      </c>
      <c r="E229" s="185">
        <f>február!E15</f>
        <v>0</v>
      </c>
      <c r="F229" s="186">
        <f>február!F15</f>
        <v>0</v>
      </c>
      <c r="G229" s="186">
        <f>február!G15</f>
        <v>0</v>
      </c>
      <c r="H229" s="186">
        <f>február!H15</f>
        <v>0</v>
      </c>
      <c r="I229" s="185">
        <f>február!I15</f>
        <v>0</v>
      </c>
      <c r="J229" s="185">
        <f>február!J15</f>
        <v>0</v>
      </c>
      <c r="K229" s="185">
        <f>február!K15</f>
        <v>0</v>
      </c>
      <c r="L229" s="185">
        <f>február!L15</f>
        <v>0</v>
      </c>
    </row>
    <row r="230" spans="1:12" x14ac:dyDescent="0.25">
      <c r="A230" s="112" t="str">
        <f>február!A16</f>
        <v>14.</v>
      </c>
      <c r="B230" s="112" t="str">
        <f>február!B16</f>
        <v>csütörtök</v>
      </c>
      <c r="C230" s="50">
        <f>február!C16</f>
        <v>0</v>
      </c>
      <c r="D230" s="184" t="str">
        <f>február!D16</f>
        <v>109.</v>
      </c>
      <c r="E230" s="50">
        <f>február!E16</f>
        <v>0</v>
      </c>
      <c r="F230" s="50">
        <f>február!F16</f>
        <v>0</v>
      </c>
      <c r="G230" s="50">
        <f>február!G16</f>
        <v>0</v>
      </c>
      <c r="H230" s="50">
        <f>február!H16</f>
        <v>0</v>
      </c>
      <c r="I230" s="50">
        <f>február!I16</f>
        <v>0</v>
      </c>
      <c r="J230" s="50">
        <f>február!J16</f>
        <v>0</v>
      </c>
      <c r="K230" s="50">
        <f>február!K16</f>
        <v>0</v>
      </c>
      <c r="L230" s="50">
        <f>február!L16</f>
        <v>0</v>
      </c>
    </row>
    <row r="231" spans="1:12" x14ac:dyDescent="0.25">
      <c r="A231" s="112" t="str">
        <f>február!A17</f>
        <v>15.</v>
      </c>
      <c r="B231" s="120" t="str">
        <f>február!B17</f>
        <v>péntek</v>
      </c>
      <c r="C231" s="73" t="str">
        <f>február!C17</f>
        <v>XXX.Zrínyi Ilona Matematikaverseny ( alsó)</v>
      </c>
      <c r="D231" s="188" t="str">
        <f>február!D17</f>
        <v>110.</v>
      </c>
      <c r="E231" s="50" t="str">
        <f>február!E17</f>
        <v>FK</v>
      </c>
      <c r="F231" s="189">
        <f>február!F17</f>
        <v>0</v>
      </c>
      <c r="G231" s="50">
        <f>február!G17</f>
        <v>0</v>
      </c>
      <c r="H231" s="50" t="str">
        <f>február!H17</f>
        <v>érettségi jelentkezés határideje</v>
      </c>
      <c r="I231" s="50">
        <f>február!I17</f>
        <v>0</v>
      </c>
      <c r="J231" s="50">
        <f>február!J17</f>
        <v>0</v>
      </c>
      <c r="K231" s="50">
        <f>február!K17</f>
        <v>0</v>
      </c>
      <c r="L231" s="50">
        <f>február!L17</f>
        <v>0</v>
      </c>
    </row>
    <row r="232" spans="1:12" x14ac:dyDescent="0.25">
      <c r="A232" s="112" t="str">
        <f>február!A18</f>
        <v>16.</v>
      </c>
      <c r="B232" s="120" t="str">
        <f>február!B18</f>
        <v>szombat</v>
      </c>
      <c r="C232" s="104">
        <f>február!C18</f>
        <v>0</v>
      </c>
      <c r="D232" s="188">
        <f>február!D18</f>
        <v>0</v>
      </c>
      <c r="E232" s="50">
        <f>február!E18</f>
        <v>0</v>
      </c>
      <c r="F232" s="189">
        <f>február!F18</f>
        <v>0</v>
      </c>
      <c r="G232" s="186">
        <f>február!G18</f>
        <v>0</v>
      </c>
      <c r="H232" s="50">
        <f>február!H18</f>
        <v>0</v>
      </c>
      <c r="I232" s="50">
        <f>február!I18</f>
        <v>0</v>
      </c>
      <c r="J232" s="50">
        <f>február!J18</f>
        <v>0</v>
      </c>
      <c r="K232" s="50">
        <f>február!K18</f>
        <v>0</v>
      </c>
      <c r="L232" s="50">
        <f>február!L18</f>
        <v>0</v>
      </c>
    </row>
    <row r="233" spans="1:12" x14ac:dyDescent="0.25">
      <c r="A233" s="137" t="str">
        <f>február!A19</f>
        <v>17.</v>
      </c>
      <c r="B233" s="138" t="str">
        <f>február!B19</f>
        <v>vasárnap</v>
      </c>
      <c r="C233" s="183">
        <f>február!C5</f>
        <v>0</v>
      </c>
      <c r="D233" s="137">
        <f>február!D19</f>
        <v>0</v>
      </c>
      <c r="E233" s="183">
        <f>február!E19</f>
        <v>0</v>
      </c>
      <c r="F233" s="52" t="str">
        <f>február!F19</f>
        <v>diákmise (M-A: 11.c)</v>
      </c>
      <c r="G233" s="52" t="str">
        <f>február!G19</f>
        <v>NyP</v>
      </c>
      <c r="H233" s="52">
        <f>február!H19</f>
        <v>0</v>
      </c>
      <c r="I233" s="52">
        <f>február!I19</f>
        <v>0</v>
      </c>
      <c r="J233" s="52">
        <f>február!J19</f>
        <v>0</v>
      </c>
      <c r="K233" s="52">
        <f>február!K19</f>
        <v>0</v>
      </c>
      <c r="L233" s="52">
        <f>február!L19</f>
        <v>0</v>
      </c>
    </row>
    <row r="234" spans="1:12" x14ac:dyDescent="0.25">
      <c r="A234" s="142" t="str">
        <f>február!A20</f>
        <v>18.</v>
      </c>
      <c r="B234" s="140" t="str">
        <f>február!B20</f>
        <v>hétfő</v>
      </c>
      <c r="C234" s="150">
        <f>február!C20</f>
        <v>0</v>
      </c>
      <c r="D234" s="142" t="str">
        <f>február!D20</f>
        <v>111.</v>
      </c>
      <c r="E234" s="190">
        <f>február!E20</f>
        <v>0</v>
      </c>
      <c r="F234" s="83">
        <f>február!F20</f>
        <v>0</v>
      </c>
      <c r="G234" s="83">
        <f>február!G20</f>
        <v>0</v>
      </c>
      <c r="H234" s="83">
        <f>február!H20</f>
        <v>0</v>
      </c>
      <c r="I234" s="83">
        <f>február!I20</f>
        <v>0</v>
      </c>
      <c r="J234" s="83">
        <f>február!J20</f>
        <v>0</v>
      </c>
      <c r="K234" s="83">
        <f>február!K20</f>
        <v>0</v>
      </c>
      <c r="L234" s="83">
        <f>február!L20</f>
        <v>0</v>
      </c>
    </row>
    <row r="235" spans="1:12" x14ac:dyDescent="0.25">
      <c r="A235" s="112" t="str">
        <f>február!A21</f>
        <v>19.</v>
      </c>
      <c r="B235" s="112" t="str">
        <f>február!B21</f>
        <v>kedd</v>
      </c>
      <c r="C235" s="191">
        <f>február!C21</f>
        <v>0</v>
      </c>
      <c r="D235" s="121" t="str">
        <f>február!D21</f>
        <v>112.</v>
      </c>
      <c r="E235" s="191">
        <f>február!E21</f>
        <v>0</v>
      </c>
      <c r="F235" s="33">
        <f>február!F21</f>
        <v>0</v>
      </c>
      <c r="G235" s="33">
        <f>február!G21</f>
        <v>0</v>
      </c>
      <c r="H235" s="33">
        <f>február!H21</f>
        <v>0</v>
      </c>
      <c r="I235" s="33">
        <f>február!I21</f>
        <v>0</v>
      </c>
      <c r="J235" s="33">
        <f>február!J21</f>
        <v>0</v>
      </c>
      <c r="K235" s="33">
        <f>február!K21</f>
        <v>0</v>
      </c>
      <c r="L235" s="33">
        <f>február!L21</f>
        <v>0</v>
      </c>
    </row>
    <row r="236" spans="1:12" x14ac:dyDescent="0.25">
      <c r="A236" s="112" t="str">
        <f>február!A22</f>
        <v>20.</v>
      </c>
      <c r="B236" s="112" t="str">
        <f>február!B22</f>
        <v>szerda</v>
      </c>
      <c r="C236" s="33">
        <f>február!C22</f>
        <v>0</v>
      </c>
      <c r="D236" s="121" t="str">
        <f>február!D22</f>
        <v>113.</v>
      </c>
      <c r="E236" s="33">
        <f>február!E22</f>
        <v>0</v>
      </c>
      <c r="F236" s="33">
        <f>február!F22</f>
        <v>0</v>
      </c>
      <c r="G236" s="33">
        <f>február!G22</f>
        <v>0</v>
      </c>
      <c r="H236" s="33">
        <f>február!H22</f>
        <v>0</v>
      </c>
      <c r="I236" s="33">
        <f>február!I22</f>
        <v>0</v>
      </c>
      <c r="J236" s="33">
        <f>február!J22</f>
        <v>0</v>
      </c>
      <c r="K236" s="33">
        <f>február!K22</f>
        <v>0</v>
      </c>
      <c r="L236" s="33">
        <f>február!L22</f>
        <v>0</v>
      </c>
    </row>
    <row r="237" spans="1:12" x14ac:dyDescent="0.25">
      <c r="A237" s="112" t="str">
        <f>február!A23</f>
        <v>21.</v>
      </c>
      <c r="B237" s="112" t="str">
        <f>február!B23</f>
        <v>csütörtök</v>
      </c>
      <c r="C237" s="73">
        <f>február!C23</f>
        <v>0</v>
      </c>
      <c r="D237" s="121" t="str">
        <f>február!D23</f>
        <v>114.</v>
      </c>
      <c r="E237" s="50">
        <f>február!E23</f>
        <v>0</v>
      </c>
      <c r="F237" s="33">
        <f>február!F23</f>
        <v>0</v>
      </c>
      <c r="G237" s="33">
        <f>február!G23</f>
        <v>0</v>
      </c>
      <c r="H237" s="33">
        <f>február!H23</f>
        <v>0</v>
      </c>
      <c r="I237" s="33">
        <f>február!I23</f>
        <v>0</v>
      </c>
      <c r="J237" s="33">
        <f>február!J23</f>
        <v>0</v>
      </c>
      <c r="K237" s="33">
        <f>február!K23</f>
        <v>0</v>
      </c>
      <c r="L237" s="33">
        <f>február!L23</f>
        <v>0</v>
      </c>
    </row>
    <row r="238" spans="1:12" x14ac:dyDescent="0.25">
      <c r="A238" s="112" t="str">
        <f>február!A24</f>
        <v>22.</v>
      </c>
      <c r="B238" s="112" t="str">
        <f>február!B24</f>
        <v>péntek</v>
      </c>
      <c r="C238" s="50" t="str">
        <f>február!C24</f>
        <v>SULI MURI</v>
      </c>
      <c r="D238" s="121" t="str">
        <f>február!D24</f>
        <v>115.</v>
      </c>
      <c r="E238" s="66" t="str">
        <f>február!E24</f>
        <v>TDB</v>
      </c>
      <c r="F238" s="33">
        <f>február!F24</f>
        <v>0</v>
      </c>
      <c r="G238" s="33">
        <f>február!G24</f>
        <v>0</v>
      </c>
      <c r="H238" s="33">
        <f>február!H24</f>
        <v>0</v>
      </c>
      <c r="I238" s="51">
        <f>február!I24</f>
        <v>0</v>
      </c>
      <c r="J238" s="51">
        <f>február!J24</f>
        <v>0</v>
      </c>
      <c r="K238" s="51">
        <f>február!K24</f>
        <v>0</v>
      </c>
      <c r="L238" s="51">
        <f>február!L24</f>
        <v>0</v>
      </c>
    </row>
    <row r="239" spans="1:12" x14ac:dyDescent="0.25">
      <c r="A239" s="112" t="str">
        <f>február!A25</f>
        <v>23.</v>
      </c>
      <c r="B239" s="112" t="str">
        <f>február!B25</f>
        <v>szombat</v>
      </c>
      <c r="C239" s="50">
        <f>február!C25</f>
        <v>0</v>
      </c>
      <c r="D239" s="121">
        <f>február!D25</f>
        <v>0</v>
      </c>
      <c r="E239" s="33">
        <f>február!E25</f>
        <v>0</v>
      </c>
      <c r="F239" s="51">
        <f>február!F25</f>
        <v>0</v>
      </c>
      <c r="G239" s="33">
        <f>február!G25</f>
        <v>0</v>
      </c>
      <c r="H239" s="33">
        <f>február!H25</f>
        <v>0</v>
      </c>
      <c r="I239" s="33">
        <f>február!I25</f>
        <v>0</v>
      </c>
      <c r="J239" s="33">
        <f>február!J25</f>
        <v>0</v>
      </c>
      <c r="K239" s="33">
        <f>február!K25</f>
        <v>0</v>
      </c>
      <c r="L239" s="33">
        <f>február!L25</f>
        <v>0</v>
      </c>
    </row>
    <row r="240" spans="1:12" x14ac:dyDescent="0.25">
      <c r="A240" s="137" t="str">
        <f>február!A26</f>
        <v>24.</v>
      </c>
      <c r="B240" s="138" t="str">
        <f>február!B26</f>
        <v>vasárnap</v>
      </c>
      <c r="C240" s="63" t="str">
        <f>február!C26</f>
        <v>Évközi 6. vasárnap</v>
      </c>
      <c r="D240" s="137">
        <f>február!D26</f>
        <v>0</v>
      </c>
      <c r="E240" s="52">
        <f>február!E26</f>
        <v>0</v>
      </c>
      <c r="F240" s="63" t="str">
        <f>február!F26</f>
        <v>diákmise (M-A: 7.a)</v>
      </c>
      <c r="G240" s="52" t="str">
        <f>február!G26</f>
        <v>NyP</v>
      </c>
      <c r="H240" s="52">
        <f>február!H26</f>
        <v>0</v>
      </c>
      <c r="I240" s="52">
        <f>február!I26</f>
        <v>0</v>
      </c>
      <c r="J240" s="52">
        <f>február!J26</f>
        <v>0</v>
      </c>
      <c r="K240" s="52">
        <f>február!K26</f>
        <v>0</v>
      </c>
      <c r="L240" s="52">
        <f>február!L26</f>
        <v>0</v>
      </c>
    </row>
    <row r="241" spans="1:12" x14ac:dyDescent="0.25">
      <c r="A241" s="142" t="str">
        <f>február!A27</f>
        <v>25.</v>
      </c>
      <c r="B241" s="140" t="str">
        <f>február!B27</f>
        <v>hétfő</v>
      </c>
      <c r="C241" s="83" t="str">
        <f>február!C27</f>
        <v>Óvodai farsangok</v>
      </c>
      <c r="D241" s="142" t="str">
        <f>február!D27</f>
        <v>116.</v>
      </c>
      <c r="E241" s="83" t="str">
        <f>február!E27</f>
        <v>SJ</v>
      </c>
      <c r="F241" s="87">
        <f>február!F27</f>
        <v>0</v>
      </c>
      <c r="G241" s="83">
        <f>február!G27</f>
        <v>0</v>
      </c>
      <c r="H241" s="83">
        <f>február!H27</f>
        <v>0</v>
      </c>
      <c r="I241" s="83">
        <f>február!I27</f>
        <v>0</v>
      </c>
      <c r="J241" s="83">
        <f>február!J27</f>
        <v>0</v>
      </c>
      <c r="K241" s="83">
        <f>február!K27</f>
        <v>0</v>
      </c>
      <c r="L241" s="33" t="str">
        <f>február!L27</f>
        <v>Montal Szent Paula szűz (1799-1889)</v>
      </c>
    </row>
    <row r="242" spans="1:12" x14ac:dyDescent="0.25">
      <c r="A242" s="112" t="str">
        <f>február!A28</f>
        <v>26.</v>
      </c>
      <c r="B242" s="112" t="str">
        <f>február!B28</f>
        <v>kedd</v>
      </c>
      <c r="C242" s="50">
        <f>február!C28</f>
        <v>0</v>
      </c>
      <c r="D242" s="192" t="str">
        <f>február!D28</f>
        <v>117.</v>
      </c>
      <c r="E242" s="50">
        <f>február!E28</f>
        <v>0</v>
      </c>
      <c r="F242" s="55">
        <f>február!F28</f>
        <v>0</v>
      </c>
      <c r="G242" s="55">
        <f>február!G28</f>
        <v>0</v>
      </c>
      <c r="H242" s="50">
        <f>február!H28</f>
        <v>0</v>
      </c>
      <c r="I242" s="50">
        <f>február!I28</f>
        <v>0</v>
      </c>
      <c r="J242" s="50">
        <f>február!J28</f>
        <v>0</v>
      </c>
      <c r="K242" s="50">
        <f>február!K28</f>
        <v>0</v>
      </c>
      <c r="L242" s="50">
        <f>február!L28</f>
        <v>0</v>
      </c>
    </row>
    <row r="243" spans="1:12" x14ac:dyDescent="0.25">
      <c r="A243" s="112" t="str">
        <f>február!A29</f>
        <v>27.</v>
      </c>
      <c r="B243" s="112" t="str">
        <f>február!B29</f>
        <v>szerda</v>
      </c>
      <c r="C243" s="33">
        <f>február!C29</f>
        <v>0</v>
      </c>
      <c r="D243" s="192" t="str">
        <f>február!D29</f>
        <v>118.</v>
      </c>
      <c r="E243" s="33">
        <f>február!E29</f>
        <v>0</v>
      </c>
      <c r="F243" s="33">
        <f>február!F29</f>
        <v>0</v>
      </c>
      <c r="G243" s="33">
        <f>február!G29</f>
        <v>0</v>
      </c>
      <c r="H243" s="33">
        <f>február!H29</f>
        <v>0</v>
      </c>
      <c r="I243" s="33">
        <f>február!I29</f>
        <v>0</v>
      </c>
      <c r="J243" s="33">
        <f>február!J29</f>
        <v>0</v>
      </c>
      <c r="K243" s="33">
        <f>február!K29</f>
        <v>0</v>
      </c>
      <c r="L243" s="33">
        <f>február!L29</f>
        <v>0</v>
      </c>
    </row>
    <row r="246" spans="1:12" ht="18.75" x14ac:dyDescent="0.3">
      <c r="A246" s="381" t="str">
        <f>március!A1</f>
        <v>MÁRCIUS</v>
      </c>
      <c r="B246" s="381"/>
      <c r="C246" s="381"/>
      <c r="D246" s="381"/>
      <c r="E246" s="381"/>
      <c r="F246" s="151">
        <f>március!F1</f>
        <v>0</v>
      </c>
      <c r="G246" s="151">
        <f>március!G1</f>
        <v>0</v>
      </c>
      <c r="H246" s="151">
        <f>március!H1</f>
        <v>0</v>
      </c>
      <c r="I246" s="151">
        <f>március!I1</f>
        <v>0</v>
      </c>
      <c r="J246" s="151">
        <f>március!J1</f>
        <v>0</v>
      </c>
      <c r="K246" s="151">
        <f>március!K1</f>
        <v>0</v>
      </c>
      <c r="L246" s="151">
        <f>március!L1</f>
        <v>0</v>
      </c>
    </row>
    <row r="247" spans="1:12" ht="57" x14ac:dyDescent="0.25">
      <c r="A247" s="209" t="str">
        <f>március!A2</f>
        <v>dátum</v>
      </c>
      <c r="B247" s="227" t="str">
        <f>március!B2</f>
        <v>nap</v>
      </c>
      <c r="C247" s="228" t="str">
        <f>március!C2</f>
        <v>iskolai esemény,
iskola-szülők-diákok</v>
      </c>
      <c r="D247" s="212" t="str">
        <f>március!D2</f>
        <v>Tn</v>
      </c>
      <c r="E247" s="228" t="str">
        <f>március!E2</f>
        <v>felelős</v>
      </c>
      <c r="F247" s="228" t="str">
        <f>március!F2</f>
        <v>liturgikus programok,
rekollekció, mise, LGY, TESZI</v>
      </c>
      <c r="G247" s="228" t="str">
        <f>március!G2</f>
        <v>felelős</v>
      </c>
      <c r="H247" s="209" t="str">
        <f>március!H2</f>
        <v>tartományfőnökség rendezvényei</v>
      </c>
      <c r="I247" s="228" t="str">
        <f>március!I2</f>
        <v>felelős</v>
      </c>
      <c r="J247" s="209" t="str">
        <f>március!J2</f>
        <v>vezetői csapat</v>
      </c>
      <c r="K247" s="209" t="str">
        <f>március!K2</f>
        <v>felelős</v>
      </c>
      <c r="L247" s="228" t="str">
        <f>március!L2</f>
        <v>Szentek ünnepei</v>
      </c>
    </row>
    <row r="248" spans="1:12" x14ac:dyDescent="0.25">
      <c r="A248" s="120" t="e">
        <f>március!#REF!</f>
        <v>#REF!</v>
      </c>
      <c r="B248" s="120" t="e">
        <f>március!#REF!</f>
        <v>#REF!</v>
      </c>
      <c r="C248" s="33" t="e">
        <f>március!#REF!</f>
        <v>#REF!</v>
      </c>
      <c r="D248" s="143" t="e">
        <f>március!#REF!</f>
        <v>#REF!</v>
      </c>
      <c r="E248" s="33" t="e">
        <f>március!#REF!</f>
        <v>#REF!</v>
      </c>
      <c r="F248" s="73" t="e">
        <f>március!#REF!</f>
        <v>#REF!</v>
      </c>
      <c r="G248" s="55" t="e">
        <f>március!#REF!</f>
        <v>#REF!</v>
      </c>
      <c r="H248" s="55" t="e">
        <f>március!#REF!</f>
        <v>#REF!</v>
      </c>
      <c r="I248" s="161" t="e">
        <f>március!#REF!</f>
        <v>#REF!</v>
      </c>
      <c r="J248" s="33" t="e">
        <f>március!#REF!</f>
        <v>#REF!</v>
      </c>
      <c r="K248" s="33" t="e">
        <f>március!#REF!</f>
        <v>#REF!</v>
      </c>
      <c r="L248" s="161" t="e">
        <f>március!#REF!</f>
        <v>#REF!</v>
      </c>
    </row>
    <row r="249" spans="1:12" x14ac:dyDescent="0.25">
      <c r="A249" s="120" t="str">
        <f>március!A3</f>
        <v>1.</v>
      </c>
      <c r="B249" s="120" t="str">
        <f>március!B3</f>
        <v>péntek</v>
      </c>
      <c r="C249" s="55" t="str">
        <f>március!C3</f>
        <v>iskolaI FARSANGOK programja</v>
      </c>
      <c r="D249" s="143" t="str">
        <f>március!D3</f>
        <v>120.</v>
      </c>
      <c r="E249" s="55" t="str">
        <f>március!E3</f>
        <v>NyP, ML, HG</v>
      </c>
      <c r="F249" s="55">
        <f>március!F3</f>
        <v>0</v>
      </c>
      <c r="G249" s="55">
        <f>március!G3</f>
        <v>0</v>
      </c>
      <c r="H249" s="55">
        <f>március!H3</f>
        <v>0</v>
      </c>
      <c r="I249" s="161">
        <f>március!I3</f>
        <v>0</v>
      </c>
      <c r="J249" s="33">
        <f>március!J3</f>
        <v>0</v>
      </c>
      <c r="K249" s="33">
        <f>március!K3</f>
        <v>0</v>
      </c>
      <c r="L249" s="161">
        <f>március!L3</f>
        <v>0</v>
      </c>
    </row>
    <row r="250" spans="1:12" x14ac:dyDescent="0.25">
      <c r="A250" s="120" t="str">
        <f>március!A4</f>
        <v>2.</v>
      </c>
      <c r="B250" s="120" t="str">
        <f>március!B4</f>
        <v>szombat</v>
      </c>
      <c r="C250" s="55" t="str">
        <f>március!C4</f>
        <v>Piarista bál (felnőtt farsang)</v>
      </c>
      <c r="D250" s="143">
        <f>március!D4</f>
        <v>0</v>
      </c>
      <c r="E250" s="55">
        <f>március!E4</f>
        <v>0</v>
      </c>
      <c r="F250" s="55">
        <f>március!F4</f>
        <v>0</v>
      </c>
      <c r="G250" s="55">
        <f>március!G4</f>
        <v>0</v>
      </c>
      <c r="H250" s="55">
        <f>március!H4</f>
        <v>0</v>
      </c>
      <c r="I250" s="161">
        <f>március!I4</f>
        <v>0</v>
      </c>
      <c r="J250" s="54">
        <f>március!J4</f>
        <v>0</v>
      </c>
      <c r="K250" s="54">
        <f>március!K4</f>
        <v>0</v>
      </c>
      <c r="L250" s="161">
        <f>március!L4</f>
        <v>0</v>
      </c>
    </row>
    <row r="251" spans="1:12" x14ac:dyDescent="0.25">
      <c r="A251" s="148" t="str">
        <f>március!A5</f>
        <v>3.</v>
      </c>
      <c r="B251" s="229" t="str">
        <f>március!B5</f>
        <v>vasárnap</v>
      </c>
      <c r="C251" s="230" t="str">
        <f>március!C5</f>
        <v>Évközi 7. vasárnap</v>
      </c>
      <c r="D251" s="148">
        <f>március!D5</f>
        <v>0</v>
      </c>
      <c r="E251" s="230">
        <f>március!E5</f>
        <v>0</v>
      </c>
      <c r="F251" s="43" t="str">
        <f>március!F5</f>
        <v>diákmise (M-A: 10.b)</v>
      </c>
      <c r="G251" s="43" t="str">
        <f>március!G5</f>
        <v>NyP</v>
      </c>
      <c r="H251" s="230">
        <f>március!H5</f>
        <v>0</v>
      </c>
      <c r="I251" s="231">
        <f>március!I5</f>
        <v>0</v>
      </c>
      <c r="J251" s="52">
        <f>március!J5</f>
        <v>0</v>
      </c>
      <c r="K251" s="52">
        <f>március!K5</f>
        <v>0</v>
      </c>
      <c r="L251" s="231">
        <f>március!L5</f>
        <v>0</v>
      </c>
    </row>
    <row r="252" spans="1:12" x14ac:dyDescent="0.25">
      <c r="A252" s="142" t="str">
        <f>március!A6</f>
        <v>4.</v>
      </c>
      <c r="B252" s="140" t="str">
        <f>március!B6</f>
        <v>hétfő</v>
      </c>
      <c r="C252" s="83">
        <f>március!C6</f>
        <v>0</v>
      </c>
      <c r="D252" s="142" t="str">
        <f>március!D6</f>
        <v>121.</v>
      </c>
      <c r="E252" s="83">
        <f>március!E6</f>
        <v>0</v>
      </c>
      <c r="F252" s="232">
        <f>március!F6</f>
        <v>0</v>
      </c>
      <c r="G252" s="83">
        <f>március!G6</f>
        <v>0</v>
      </c>
      <c r="H252" s="83">
        <f>március!H6</f>
        <v>0</v>
      </c>
      <c r="I252" s="103">
        <f>március!I6</f>
        <v>0</v>
      </c>
      <c r="J252" s="83">
        <f>március!J6</f>
        <v>0</v>
      </c>
      <c r="K252" s="83">
        <f>március!K6</f>
        <v>0</v>
      </c>
      <c r="L252" s="103">
        <f>március!L6</f>
        <v>0</v>
      </c>
    </row>
    <row r="253" spans="1:12" x14ac:dyDescent="0.25">
      <c r="A253" s="120" t="str">
        <f>március!A7</f>
        <v>5.</v>
      </c>
      <c r="B253" s="120" t="str">
        <f>március!B7</f>
        <v>kedd</v>
      </c>
      <c r="C253" s="55" t="e">
        <f>március!#REF!</f>
        <v>#REF!</v>
      </c>
      <c r="D253" s="143" t="str">
        <f>március!D7</f>
        <v>122.</v>
      </c>
      <c r="E253" s="55" t="str">
        <f>március!E7</f>
        <v>HG</v>
      </c>
      <c r="F253" s="34">
        <f>március!F7</f>
        <v>0</v>
      </c>
      <c r="G253" s="34">
        <f>március!G7</f>
        <v>0</v>
      </c>
      <c r="H253" s="55" t="str">
        <f>március!H7</f>
        <v xml:space="preserve">5-9. pénzügyi tudatosság </v>
      </c>
      <c r="I253" s="161">
        <f>március!I7</f>
        <v>0</v>
      </c>
      <c r="J253" s="33">
        <f>március!J7</f>
        <v>0</v>
      </c>
      <c r="K253" s="33">
        <f>március!K7</f>
        <v>0</v>
      </c>
      <c r="L253" s="161">
        <f>március!L7</f>
        <v>0</v>
      </c>
    </row>
    <row r="254" spans="1:12" x14ac:dyDescent="0.25">
      <c r="A254" s="120" t="str">
        <f>március!A8</f>
        <v>6.</v>
      </c>
      <c r="B254" s="120" t="str">
        <f>március!B8</f>
        <v>szerda</v>
      </c>
      <c r="C254" s="55">
        <f>március!C7</f>
        <v>0</v>
      </c>
      <c r="D254" s="143" t="str">
        <f>március!D8</f>
        <v>123.</v>
      </c>
      <c r="E254" s="55">
        <f>március!E8</f>
        <v>0</v>
      </c>
      <c r="F254" s="55" t="str">
        <f>március!F8</f>
        <v>hétköznapi diákmisék</v>
      </c>
      <c r="G254" s="55">
        <f>március!G8</f>
        <v>0</v>
      </c>
      <c r="H254" s="55" t="str">
        <f>március!H8</f>
        <v>és gazdálkodás témahét</v>
      </c>
      <c r="I254" s="55">
        <f>március!I8</f>
        <v>0</v>
      </c>
      <c r="J254" s="33">
        <f>március!J8</f>
        <v>0</v>
      </c>
      <c r="K254" s="33">
        <f>március!K8</f>
        <v>0</v>
      </c>
      <c r="L254" s="55" t="str">
        <f>március!L8</f>
        <v>Boldog Míguez Fauszt áldozópap</v>
      </c>
    </row>
    <row r="255" spans="1:12" x14ac:dyDescent="0.25">
      <c r="A255" s="120" t="str">
        <f>március!A9</f>
        <v>7.</v>
      </c>
      <c r="B255" s="120" t="str">
        <f>március!B9</f>
        <v>csütörtök</v>
      </c>
      <c r="C255" s="55">
        <f>március!C9</f>
        <v>0</v>
      </c>
      <c r="D255" s="143" t="str">
        <f>március!D9</f>
        <v>124.</v>
      </c>
      <c r="E255" s="55">
        <f>március!E9</f>
        <v>0</v>
      </c>
      <c r="F255" s="55">
        <f>március!F9</f>
        <v>0</v>
      </c>
      <c r="G255" s="55">
        <f>március!G9</f>
        <v>0</v>
      </c>
      <c r="H255" s="55">
        <f>március!H9</f>
        <v>0</v>
      </c>
      <c r="I255" s="161">
        <f>március!I9</f>
        <v>0</v>
      </c>
      <c r="J255" s="33">
        <f>március!J9</f>
        <v>0</v>
      </c>
      <c r="K255" s="33">
        <f>március!K9</f>
        <v>0</v>
      </c>
      <c r="L255" s="161">
        <f>március!L9</f>
        <v>0</v>
      </c>
    </row>
    <row r="256" spans="1:12" x14ac:dyDescent="0.25">
      <c r="A256" s="120" t="str">
        <f>március!A10</f>
        <v>8.</v>
      </c>
      <c r="B256" s="120" t="str">
        <f>március!B10</f>
        <v>péntek</v>
      </c>
      <c r="C256" s="55" t="str">
        <f>március!C10</f>
        <v>Mesemondó találkozó,nyílt nap az oviban du.16,30 ó</v>
      </c>
      <c r="D256" s="143" t="str">
        <f>március!D10</f>
        <v>125.</v>
      </c>
      <c r="E256" s="55" t="str">
        <f>március!E10</f>
        <v>SJ</v>
      </c>
      <c r="F256" s="55">
        <f>március!F10</f>
        <v>0</v>
      </c>
      <c r="G256" s="55">
        <f>március!G10</f>
        <v>0</v>
      </c>
      <c r="H256" s="55">
        <f>március!H10</f>
        <v>0</v>
      </c>
      <c r="I256" s="55">
        <f>március!I10</f>
        <v>0</v>
      </c>
      <c r="J256" s="51">
        <f>március!J10</f>
        <v>0</v>
      </c>
      <c r="K256" s="51">
        <f>március!K10</f>
        <v>0</v>
      </c>
      <c r="L256" s="55">
        <f>március!L10</f>
        <v>0</v>
      </c>
    </row>
    <row r="257" spans="1:12" x14ac:dyDescent="0.25">
      <c r="A257" s="120" t="str">
        <f>március!A11</f>
        <v>9.</v>
      </c>
      <c r="B257" s="120" t="str">
        <f>március!B11</f>
        <v>szombat</v>
      </c>
      <c r="C257" s="55">
        <f>március!C11</f>
        <v>0</v>
      </c>
      <c r="D257" s="143">
        <f>március!D11</f>
        <v>0</v>
      </c>
      <c r="E257" s="233">
        <f>március!E11</f>
        <v>0</v>
      </c>
      <c r="F257" s="234">
        <f>március!F11</f>
        <v>0</v>
      </c>
      <c r="G257" s="234">
        <f>március!G11</f>
        <v>0</v>
      </c>
      <c r="H257" s="55">
        <f>március!H11</f>
        <v>0</v>
      </c>
      <c r="I257" s="161">
        <f>március!I11</f>
        <v>0</v>
      </c>
      <c r="J257" s="55">
        <f>március!J11</f>
        <v>0</v>
      </c>
      <c r="K257" s="55">
        <f>március!K11</f>
        <v>0</v>
      </c>
      <c r="L257" s="161">
        <f>március!L11</f>
        <v>0</v>
      </c>
    </row>
    <row r="258" spans="1:12" x14ac:dyDescent="0.25">
      <c r="A258" s="137" t="str">
        <f>március!A12</f>
        <v>10.</v>
      </c>
      <c r="B258" s="138" t="str">
        <f>március!B12</f>
        <v>vasárnap</v>
      </c>
      <c r="C258" s="52" t="str">
        <f>március!C12</f>
        <v>Nagyböjt 1. vasárnap</v>
      </c>
      <c r="D258" s="137">
        <f>március!D12</f>
        <v>0</v>
      </c>
      <c r="E258" s="52">
        <f>március!E12</f>
        <v>0</v>
      </c>
      <c r="F258" s="52" t="str">
        <f>március!F12</f>
        <v>diákmise (M-A: 9.a)</v>
      </c>
      <c r="G258" s="52" t="str">
        <f>március!G12</f>
        <v>NyP</v>
      </c>
      <c r="H258" s="52">
        <f>március!H12</f>
        <v>0</v>
      </c>
      <c r="I258" s="102">
        <f>március!I12</f>
        <v>0</v>
      </c>
      <c r="J258" s="52">
        <f>március!J12</f>
        <v>0</v>
      </c>
      <c r="K258" s="52">
        <f>március!K12</f>
        <v>0</v>
      </c>
      <c r="L258" s="102">
        <f>március!L12</f>
        <v>0</v>
      </c>
    </row>
    <row r="259" spans="1:12" x14ac:dyDescent="0.25">
      <c r="A259" s="142" t="str">
        <f>március!A13</f>
        <v>11.</v>
      </c>
      <c r="B259" s="140" t="str">
        <f>március!B13</f>
        <v>hétfő</v>
      </c>
      <c r="C259" s="83" t="str">
        <f>március!C13</f>
        <v>Nyílt nap az oviban de.</v>
      </c>
      <c r="D259" s="142" t="str">
        <f>március!D13</f>
        <v>126.</v>
      </c>
      <c r="E259" s="83" t="str">
        <f>március!E13</f>
        <v>SJ</v>
      </c>
      <c r="F259" s="232">
        <f>március!F13</f>
        <v>0</v>
      </c>
      <c r="G259" s="150">
        <f>március!G13</f>
        <v>0</v>
      </c>
      <c r="H259" s="83">
        <f>március!H13</f>
        <v>0</v>
      </c>
      <c r="I259" s="103">
        <f>március!I13</f>
        <v>0</v>
      </c>
      <c r="J259" s="83">
        <f>március!J13</f>
        <v>0</v>
      </c>
      <c r="K259" s="83">
        <f>március!K13</f>
        <v>0</v>
      </c>
      <c r="L259" s="103">
        <f>március!L13</f>
        <v>0</v>
      </c>
    </row>
    <row r="260" spans="1:12" x14ac:dyDescent="0.25">
      <c r="A260" s="120" t="str">
        <f>március!A14</f>
        <v>12.</v>
      </c>
      <c r="B260" s="120" t="str">
        <f>március!B14</f>
        <v>kedd</v>
      </c>
      <c r="C260" s="55">
        <f>március!C14</f>
        <v>0</v>
      </c>
      <c r="D260" s="120" t="str">
        <f>március!D14</f>
        <v>127.</v>
      </c>
      <c r="E260" s="55">
        <f>március!E14</f>
        <v>0</v>
      </c>
      <c r="F260" s="55">
        <f>március!F14</f>
        <v>0</v>
      </c>
      <c r="G260" s="55">
        <f>március!G14</f>
        <v>0</v>
      </c>
      <c r="H260" s="55">
        <f>március!H14</f>
        <v>0</v>
      </c>
      <c r="I260" s="55">
        <f>március!I14</f>
        <v>0</v>
      </c>
      <c r="J260" s="55">
        <f>március!J14</f>
        <v>0</v>
      </c>
      <c r="K260" s="55">
        <f>március!K14</f>
        <v>0</v>
      </c>
      <c r="L260" s="55">
        <f>március!L14</f>
        <v>0</v>
      </c>
    </row>
    <row r="261" spans="1:12" x14ac:dyDescent="0.25">
      <c r="A261" s="120" t="str">
        <f>március!A15</f>
        <v>13.</v>
      </c>
      <c r="B261" s="120" t="str">
        <f>március!B15</f>
        <v>szerda</v>
      </c>
      <c r="C261" s="233" t="str">
        <f>március!C16</f>
        <v>Megemlékezés az 1848-as forradalomról</v>
      </c>
      <c r="D261" s="120" t="str">
        <f>március!D15</f>
        <v>128.</v>
      </c>
      <c r="E261" s="55">
        <f>március!E15</f>
        <v>0</v>
      </c>
      <c r="F261" s="55">
        <f>március!F15</f>
        <v>0</v>
      </c>
      <c r="G261" s="55">
        <f>március!G15</f>
        <v>0</v>
      </c>
      <c r="H261" s="55">
        <f>március!H15</f>
        <v>0</v>
      </c>
      <c r="I261" s="55">
        <f>március!I15</f>
        <v>0</v>
      </c>
      <c r="J261" s="55">
        <f>március!J15</f>
        <v>0</v>
      </c>
      <c r="K261" s="55">
        <f>március!K15</f>
        <v>0</v>
      </c>
      <c r="L261" s="55">
        <f>március!L15</f>
        <v>0</v>
      </c>
    </row>
    <row r="262" spans="1:12" x14ac:dyDescent="0.25">
      <c r="A262" s="207" t="str">
        <f>március!A16</f>
        <v>14.</v>
      </c>
      <c r="B262" s="207" t="str">
        <f>március!B16</f>
        <v>csütörtök</v>
      </c>
      <c r="C262" s="207" t="e">
        <f>március!#REF!</f>
        <v>#REF!</v>
      </c>
      <c r="D262" s="207" t="str">
        <f>március!D16</f>
        <v>129.</v>
      </c>
      <c r="E262" s="115" t="str">
        <f>március!E16</f>
        <v>KZ</v>
      </c>
      <c r="F262" s="115">
        <f>március!F16</f>
        <v>0</v>
      </c>
      <c r="G262" s="115">
        <f>március!G16</f>
        <v>0</v>
      </c>
      <c r="H262" s="115">
        <f>március!H16</f>
        <v>0</v>
      </c>
      <c r="I262" s="115">
        <f>március!I16</f>
        <v>0</v>
      </c>
      <c r="J262" s="223">
        <f>március!J16</f>
        <v>0</v>
      </c>
      <c r="K262" s="223">
        <f>március!K16</f>
        <v>0</v>
      </c>
      <c r="L262" s="223">
        <f>március!L16</f>
        <v>0</v>
      </c>
    </row>
    <row r="263" spans="1:12" ht="15.75" x14ac:dyDescent="0.25">
      <c r="A263" s="120" t="str">
        <f>március!A17</f>
        <v>15.</v>
      </c>
      <c r="B263" s="120" t="str">
        <f>március!B17</f>
        <v>péntek</v>
      </c>
      <c r="C263" s="119" t="str">
        <f>március!C17</f>
        <v>Nemzeti ünnep</v>
      </c>
      <c r="D263" s="235">
        <f>március!D17</f>
        <v>0</v>
      </c>
      <c r="E263" s="220">
        <f>március!E17</f>
        <v>0</v>
      </c>
      <c r="F263" s="55">
        <f>március!F17</f>
        <v>0</v>
      </c>
      <c r="G263" s="55">
        <f>március!G17</f>
        <v>0</v>
      </c>
      <c r="H263" s="55">
        <f>március!H17</f>
        <v>0</v>
      </c>
      <c r="I263" s="220">
        <f>március!I17</f>
        <v>0</v>
      </c>
      <c r="J263" s="51">
        <f>március!J17</f>
        <v>0</v>
      </c>
      <c r="K263" s="51">
        <f>március!K17</f>
        <v>0</v>
      </c>
      <c r="L263" s="220">
        <f>március!L17</f>
        <v>0</v>
      </c>
    </row>
    <row r="264" spans="1:12" x14ac:dyDescent="0.25">
      <c r="A264" s="120" t="str">
        <f>március!A18</f>
        <v>16.</v>
      </c>
      <c r="B264" s="120" t="str">
        <f>március!B18</f>
        <v>szombat</v>
      </c>
      <c r="C264" s="55">
        <f>március!C18</f>
        <v>0</v>
      </c>
      <c r="D264" s="235">
        <f>március!D18</f>
        <v>0</v>
      </c>
      <c r="E264" s="55">
        <f>március!E18</f>
        <v>0</v>
      </c>
      <c r="F264" s="73">
        <f>március!F18</f>
        <v>0</v>
      </c>
      <c r="G264" s="55">
        <f>március!G18</f>
        <v>0</v>
      </c>
      <c r="H264" s="55">
        <f>március!H18</f>
        <v>0</v>
      </c>
      <c r="I264" s="220">
        <f>március!I18</f>
        <v>0</v>
      </c>
      <c r="J264" s="55">
        <f>március!J18</f>
        <v>0</v>
      </c>
      <c r="K264" s="55">
        <f>március!K18</f>
        <v>0</v>
      </c>
      <c r="L264" s="220" t="str">
        <f>március!L18</f>
        <v>Boldog Donáti Celesztina szűz (18…-1925</v>
      </c>
    </row>
    <row r="265" spans="1:12" x14ac:dyDescent="0.25">
      <c r="A265" s="138" t="str">
        <f>március!A19</f>
        <v>17.</v>
      </c>
      <c r="B265" s="138" t="str">
        <f>március!B19</f>
        <v>vasárnap</v>
      </c>
      <c r="C265" s="52" t="str">
        <f>március!C19</f>
        <v>Nagyböjt 2. vasárnap</v>
      </c>
      <c r="D265" s="138">
        <f>március!D19</f>
        <v>0</v>
      </c>
      <c r="E265" s="52">
        <f>március!E19</f>
        <v>0</v>
      </c>
      <c r="F265" s="43">
        <f>március!F19</f>
        <v>0</v>
      </c>
      <c r="G265" s="43">
        <f>március!G19</f>
        <v>0</v>
      </c>
      <c r="H265" s="52">
        <f>március!H19</f>
        <v>0</v>
      </c>
      <c r="I265" s="102">
        <f>március!I19</f>
        <v>0</v>
      </c>
      <c r="J265" s="56">
        <f>március!J19</f>
        <v>0</v>
      </c>
      <c r="K265" s="56">
        <f>március!K19</f>
        <v>0</v>
      </c>
      <c r="L265" s="102">
        <f>március!L19</f>
        <v>0</v>
      </c>
    </row>
    <row r="266" spans="1:12" x14ac:dyDescent="0.25">
      <c r="A266" s="140" t="str">
        <f>március!A20</f>
        <v>18.</v>
      </c>
      <c r="B266" s="140" t="str">
        <f>március!B20</f>
        <v>hétfő</v>
      </c>
      <c r="C266" s="83" t="str">
        <f>március!C20</f>
        <v>Megemlékezés Celesztina anyáról- szentmise de.9 ó.</v>
      </c>
      <c r="D266" s="140" t="str">
        <f>március!D20</f>
        <v>130.</v>
      </c>
      <c r="E266" s="83" t="str">
        <f>március!E20</f>
        <v>Titz.E.</v>
      </c>
      <c r="F266" s="83">
        <f>március!F20</f>
        <v>0</v>
      </c>
      <c r="G266" s="83">
        <f>március!G20</f>
        <v>0</v>
      </c>
      <c r="H266" s="83">
        <f>március!H20</f>
        <v>0</v>
      </c>
      <c r="I266" s="103">
        <f>március!I20</f>
        <v>0</v>
      </c>
      <c r="J266" s="83">
        <f>március!J20</f>
        <v>0</v>
      </c>
      <c r="K266" s="83">
        <f>március!K20</f>
        <v>0</v>
      </c>
      <c r="L266" s="236" t="str">
        <f>március!L20</f>
        <v>Szent József</v>
      </c>
    </row>
    <row r="267" spans="1:12" x14ac:dyDescent="0.25">
      <c r="A267" s="120" t="str">
        <f>március!A21</f>
        <v>19.</v>
      </c>
      <c r="B267" s="120" t="str">
        <f>március!B21</f>
        <v>kedd</v>
      </c>
      <c r="C267" s="55">
        <f>március!C21</f>
        <v>0</v>
      </c>
      <c r="D267" s="120" t="str">
        <f>március!D21</f>
        <v>131.</v>
      </c>
      <c r="E267" s="55">
        <f>március!E21</f>
        <v>0</v>
      </c>
      <c r="F267" s="55">
        <f>március!F21</f>
        <v>0</v>
      </c>
      <c r="G267" s="55">
        <f>március!G21</f>
        <v>0</v>
      </c>
      <c r="H267" s="55">
        <f>március!H21</f>
        <v>0</v>
      </c>
      <c r="I267" s="55">
        <f>március!I21</f>
        <v>0</v>
      </c>
      <c r="J267" s="55">
        <f>március!J21</f>
        <v>0</v>
      </c>
      <c r="K267" s="55">
        <f>március!K21</f>
        <v>0</v>
      </c>
      <c r="L267" s="55">
        <f>március!L21</f>
        <v>0</v>
      </c>
    </row>
    <row r="268" spans="1:12" x14ac:dyDescent="0.25">
      <c r="A268" s="120" t="str">
        <f>március!A22</f>
        <v>20.</v>
      </c>
      <c r="B268" s="120" t="str">
        <f>március!B22</f>
        <v>szerda</v>
      </c>
      <c r="C268" s="55" t="str">
        <f>március!C22</f>
        <v>Nyílt órák leendő elsősöknek</v>
      </c>
      <c r="D268" s="120" t="str">
        <f>március!D22</f>
        <v>132.</v>
      </c>
      <c r="E268" s="55" t="str">
        <f>március!E22</f>
        <v>tanítók</v>
      </c>
      <c r="F268" s="55">
        <f>március!F22</f>
        <v>0</v>
      </c>
      <c r="G268" s="55">
        <f>március!G22</f>
        <v>0</v>
      </c>
      <c r="H268" s="55">
        <f>március!H22</f>
        <v>0</v>
      </c>
      <c r="I268" s="55">
        <f>március!I22</f>
        <v>0</v>
      </c>
      <c r="J268" s="33">
        <f>március!J22</f>
        <v>0</v>
      </c>
      <c r="K268" s="33">
        <f>március!K22</f>
        <v>0</v>
      </c>
      <c r="L268" s="55">
        <f>március!L22</f>
        <v>0</v>
      </c>
    </row>
    <row r="269" spans="1:12" x14ac:dyDescent="0.25">
      <c r="A269" s="120" t="str">
        <f>március!A23</f>
        <v>21.</v>
      </c>
      <c r="B269" s="120" t="str">
        <f>március!B23</f>
        <v>csütörtök</v>
      </c>
      <c r="C269" s="55" t="str">
        <f>március!C23</f>
        <v>A víz világnapja, Nyílt órák leendő elsősöknek</v>
      </c>
      <c r="D269" s="120" t="str">
        <f>március!D23</f>
        <v>133.</v>
      </c>
      <c r="E269" s="55" t="str">
        <f>március!E23</f>
        <v>tanítók</v>
      </c>
      <c r="F269" s="55">
        <f>március!F23</f>
        <v>0</v>
      </c>
      <c r="G269" s="55">
        <f>március!G23</f>
        <v>0</v>
      </c>
      <c r="H269" s="55">
        <f>március!H23</f>
        <v>0</v>
      </c>
      <c r="I269" s="55">
        <f>március!I23</f>
        <v>0</v>
      </c>
      <c r="J269" s="33">
        <f>március!J23</f>
        <v>0</v>
      </c>
      <c r="K269" s="33">
        <f>március!K23</f>
        <v>0</v>
      </c>
      <c r="L269" s="55">
        <f>március!L23</f>
        <v>0</v>
      </c>
    </row>
    <row r="270" spans="1:12" x14ac:dyDescent="0.25">
      <c r="A270" s="120" t="str">
        <f>március!A24</f>
        <v>22.</v>
      </c>
      <c r="B270" s="120" t="str">
        <f>március!B24</f>
        <v>péntek</v>
      </c>
      <c r="C270" s="55" t="str">
        <f>március!C24</f>
        <v>SULI MURI</v>
      </c>
      <c r="D270" s="120" t="str">
        <f>március!D24</f>
        <v>134.</v>
      </c>
      <c r="E270" s="55" t="str">
        <f>március!E24</f>
        <v>TDB</v>
      </c>
      <c r="F270" s="55">
        <f>március!F24</f>
        <v>0</v>
      </c>
      <c r="G270" s="55">
        <f>március!G24</f>
        <v>0</v>
      </c>
      <c r="H270" s="55">
        <f>március!H24</f>
        <v>0</v>
      </c>
      <c r="I270" s="55">
        <f>március!I24</f>
        <v>0</v>
      </c>
      <c r="J270" s="33">
        <f>március!J24</f>
        <v>0</v>
      </c>
      <c r="K270" s="33">
        <f>március!K24</f>
        <v>0</v>
      </c>
      <c r="L270" s="55">
        <f>március!L24</f>
        <v>0</v>
      </c>
    </row>
    <row r="271" spans="1:12" x14ac:dyDescent="0.25">
      <c r="A271" s="120" t="str">
        <f>március!A25</f>
        <v>23.</v>
      </c>
      <c r="B271" s="120" t="str">
        <f>március!B25</f>
        <v>szombat</v>
      </c>
      <c r="C271" s="55">
        <f>március!C25</f>
        <v>0</v>
      </c>
      <c r="D271" s="120">
        <f>március!D25</f>
        <v>0</v>
      </c>
      <c r="E271" s="55">
        <f>március!E25</f>
        <v>0</v>
      </c>
      <c r="F271" s="73">
        <f>március!F25</f>
        <v>0</v>
      </c>
      <c r="G271" s="55">
        <f>március!G25</f>
        <v>0</v>
      </c>
      <c r="H271" s="55">
        <f>március!H25</f>
        <v>0</v>
      </c>
      <c r="I271" s="55">
        <f>március!I25</f>
        <v>0</v>
      </c>
      <c r="J271" s="33">
        <f>március!J25</f>
        <v>0</v>
      </c>
      <c r="K271" s="33">
        <f>március!K25</f>
        <v>0</v>
      </c>
      <c r="L271" s="55">
        <f>március!L25</f>
        <v>0</v>
      </c>
    </row>
    <row r="272" spans="1:12" x14ac:dyDescent="0.25">
      <c r="A272" s="137" t="str">
        <f>március!A26</f>
        <v>24.</v>
      </c>
      <c r="B272" s="138" t="str">
        <f>március!B26</f>
        <v>vasárnap</v>
      </c>
      <c r="C272" s="52" t="str">
        <f>március!C26</f>
        <v>Nagyböjt 3. vasárnap</v>
      </c>
      <c r="D272" s="120">
        <f>március!D26</f>
        <v>0</v>
      </c>
      <c r="E272" s="52">
        <f>március!E26</f>
        <v>0</v>
      </c>
      <c r="F272" s="52" t="str">
        <f>március!F26</f>
        <v>diákmise (M-A: 9.b)</v>
      </c>
      <c r="G272" s="52" t="str">
        <f>március!G26</f>
        <v>NyP</v>
      </c>
      <c r="H272" s="52">
        <f>március!H26</f>
        <v>0</v>
      </c>
      <c r="I272" s="52">
        <f>március!I26</f>
        <v>0</v>
      </c>
      <c r="J272" s="57">
        <f>március!J26</f>
        <v>0</v>
      </c>
      <c r="K272" s="57">
        <f>március!K26</f>
        <v>0</v>
      </c>
      <c r="L272" s="52">
        <f>március!L26</f>
        <v>0</v>
      </c>
    </row>
    <row r="273" spans="1:12" x14ac:dyDescent="0.25">
      <c r="A273" s="140" t="str">
        <f>március!A27</f>
        <v>25.</v>
      </c>
      <c r="B273" s="140" t="str">
        <f>március!B27</f>
        <v>hétfő</v>
      </c>
      <c r="C273" s="83">
        <f>március!C27</f>
        <v>0</v>
      </c>
      <c r="D273" s="140" t="str">
        <f>március!D27</f>
        <v>135.</v>
      </c>
      <c r="E273" s="83">
        <f>március!E27</f>
        <v>0</v>
      </c>
      <c r="F273" s="232">
        <f>március!F27</f>
        <v>0</v>
      </c>
      <c r="G273" s="83">
        <f>március!G27</f>
        <v>0</v>
      </c>
      <c r="H273" s="83">
        <f>március!H27</f>
        <v>0</v>
      </c>
      <c r="I273" s="83">
        <f>március!I27</f>
        <v>0</v>
      </c>
      <c r="J273" s="83">
        <f>március!J27</f>
        <v>0</v>
      </c>
      <c r="K273" s="83">
        <f>március!K27</f>
        <v>0</v>
      </c>
      <c r="L273" s="83">
        <f>március!L27</f>
        <v>0</v>
      </c>
    </row>
    <row r="274" spans="1:12" x14ac:dyDescent="0.25">
      <c r="A274" s="120" t="str">
        <f>március!A28</f>
        <v>26.</v>
      </c>
      <c r="B274" s="120" t="str">
        <f>március!B28</f>
        <v>kedd</v>
      </c>
      <c r="C274" s="55">
        <f>március!C28</f>
        <v>0</v>
      </c>
      <c r="D274" s="120" t="str">
        <f>március!D28</f>
        <v>136.</v>
      </c>
      <c r="E274" s="55">
        <f>március!E28</f>
        <v>0</v>
      </c>
      <c r="F274" s="55">
        <f>március!F28</f>
        <v>0</v>
      </c>
      <c r="G274" s="55">
        <f>március!G28</f>
        <v>0</v>
      </c>
      <c r="H274" s="55">
        <f>március!H28</f>
        <v>0</v>
      </c>
      <c r="I274" s="55">
        <f>március!I28</f>
        <v>0</v>
      </c>
      <c r="J274" s="55">
        <f>március!J28</f>
        <v>0</v>
      </c>
      <c r="K274" s="55">
        <f>március!K28</f>
        <v>0</v>
      </c>
      <c r="L274" s="55">
        <f>március!L28</f>
        <v>0</v>
      </c>
    </row>
    <row r="275" spans="1:12" x14ac:dyDescent="0.25">
      <c r="A275" s="120" t="str">
        <f>március!A29</f>
        <v>27.</v>
      </c>
      <c r="B275" s="237" t="str">
        <f>március!B29</f>
        <v>szerda</v>
      </c>
      <c r="C275" s="55" t="str">
        <f>március!C29</f>
        <v>17.00 Imaest a 10 éves oviban II.</v>
      </c>
      <c r="D275" s="55" t="str">
        <f>március!D29</f>
        <v>137.</v>
      </c>
      <c r="E275" s="55">
        <f>március!E29</f>
        <v>0</v>
      </c>
      <c r="F275" s="55">
        <f>március!F29</f>
        <v>0</v>
      </c>
      <c r="G275" s="55">
        <f>március!G29</f>
        <v>0</v>
      </c>
      <c r="H275" s="55">
        <f>március!H29</f>
        <v>0</v>
      </c>
      <c r="I275" s="55">
        <f>március!I29</f>
        <v>0</v>
      </c>
      <c r="J275" s="33">
        <f>március!J29</f>
        <v>0</v>
      </c>
      <c r="K275" s="33">
        <f>március!K29</f>
        <v>0</v>
      </c>
      <c r="L275" s="55">
        <f>március!L29</f>
        <v>0</v>
      </c>
    </row>
    <row r="276" spans="1:12" x14ac:dyDescent="0.25">
      <c r="A276" s="120" t="str">
        <f>március!A30</f>
        <v>28.</v>
      </c>
      <c r="B276" s="237" t="str">
        <f>március!B30</f>
        <v>csütörtök</v>
      </c>
      <c r="C276" s="55">
        <f>március!C30</f>
        <v>0</v>
      </c>
      <c r="D276" s="55" t="str">
        <f>március!D30</f>
        <v>138.</v>
      </c>
      <c r="E276" s="55">
        <f>március!E30</f>
        <v>0</v>
      </c>
      <c r="F276" s="55">
        <f>március!F30</f>
        <v>0</v>
      </c>
      <c r="G276" s="55">
        <f>március!G30</f>
        <v>0</v>
      </c>
      <c r="H276" s="55">
        <f>március!H30</f>
        <v>0</v>
      </c>
      <c r="I276" s="55">
        <f>március!I30</f>
        <v>0</v>
      </c>
      <c r="J276" s="33">
        <f>március!J30</f>
        <v>0</v>
      </c>
      <c r="K276" s="33">
        <f>március!K30</f>
        <v>0</v>
      </c>
      <c r="L276" s="55">
        <f>március!L30</f>
        <v>0</v>
      </c>
    </row>
    <row r="277" spans="1:12" x14ac:dyDescent="0.25">
      <c r="A277" s="120" t="str">
        <f>március!A31</f>
        <v>29.</v>
      </c>
      <c r="B277" s="120" t="str">
        <f>március!B31</f>
        <v>péntek</v>
      </c>
      <c r="C277" s="55">
        <f>március!C31</f>
        <v>0</v>
      </c>
      <c r="D277" s="55" t="str">
        <f>március!D31</f>
        <v>139.</v>
      </c>
      <c r="E277" s="55">
        <f>március!E31</f>
        <v>0</v>
      </c>
      <c r="F277" s="55">
        <f>március!F31</f>
        <v>0</v>
      </c>
      <c r="G277" s="55">
        <f>március!G31</f>
        <v>0</v>
      </c>
      <c r="H277" s="55">
        <f>március!H31</f>
        <v>0</v>
      </c>
      <c r="I277" s="55">
        <f>március!I31</f>
        <v>0</v>
      </c>
      <c r="J277" s="33">
        <f>március!J31</f>
        <v>0</v>
      </c>
      <c r="K277" s="33">
        <f>március!K31</f>
        <v>0</v>
      </c>
      <c r="L277" s="55">
        <f>március!L31</f>
        <v>0</v>
      </c>
    </row>
    <row r="278" spans="1:12" x14ac:dyDescent="0.25">
      <c r="A278" s="120" t="str">
        <f>március!A32</f>
        <v>30.</v>
      </c>
      <c r="B278" s="120" t="str">
        <f>március!B32</f>
        <v>szombat</v>
      </c>
      <c r="C278" s="55" t="str">
        <f>március!C32</f>
        <v>Kórustalálkozó (diákok, tanárok munkanap)</v>
      </c>
      <c r="D278" s="55" t="str">
        <f>március!D32</f>
        <v>140.</v>
      </c>
      <c r="E278" s="55" t="str">
        <f>március!E32</f>
        <v>RA Cili</v>
      </c>
      <c r="F278" s="55">
        <f>március!F32</f>
        <v>0</v>
      </c>
      <c r="G278" s="55">
        <f>március!G32</f>
        <v>0</v>
      </c>
      <c r="H278" s="55">
        <f>március!H32</f>
        <v>0</v>
      </c>
      <c r="I278" s="161">
        <f>március!I32</f>
        <v>0</v>
      </c>
      <c r="J278" s="54">
        <f>március!J32</f>
        <v>0</v>
      </c>
      <c r="K278" s="54">
        <f>március!K32</f>
        <v>0</v>
      </c>
      <c r="L278" s="161">
        <f>március!L32</f>
        <v>0</v>
      </c>
    </row>
    <row r="281" spans="1:12" ht="18.75" x14ac:dyDescent="0.3">
      <c r="A281" s="381" t="str">
        <f>április!A1</f>
        <v>ÁPRILIS</v>
      </c>
      <c r="B281" s="381"/>
      <c r="C281" s="381"/>
      <c r="D281" s="381"/>
      <c r="E281" s="381"/>
      <c r="F281" s="151">
        <f>április!F1</f>
        <v>0</v>
      </c>
      <c r="G281" s="151">
        <f>április!G1</f>
        <v>0</v>
      </c>
      <c r="H281" s="151">
        <f>április!H1</f>
        <v>0</v>
      </c>
      <c r="I281" s="151">
        <f>április!I1</f>
        <v>0</v>
      </c>
      <c r="J281" s="151">
        <f>április!J1</f>
        <v>0</v>
      </c>
      <c r="K281" s="151">
        <f>április!K1</f>
        <v>0</v>
      </c>
      <c r="L281" s="151">
        <f>április!L1</f>
        <v>0</v>
      </c>
    </row>
    <row r="282" spans="1:12" ht="57" x14ac:dyDescent="0.25">
      <c r="A282" s="209" t="str">
        <f>április!A2</f>
        <v>dátum</v>
      </c>
      <c r="B282" s="210" t="str">
        <f>április!B2</f>
        <v>nap</v>
      </c>
      <c r="C282" s="211" t="str">
        <f>április!C2</f>
        <v>iskolai esemény</v>
      </c>
      <c r="D282" s="212" t="str">
        <f>április!D2</f>
        <v>Tn</v>
      </c>
      <c r="E282" s="211" t="str">
        <f>április!E2</f>
        <v>felelős</v>
      </c>
      <c r="F282" s="211" t="str">
        <f>április!F2</f>
        <v>liturgikus programok,
rekollekció, mise, LGY, TESZI</v>
      </c>
      <c r="G282" s="211" t="str">
        <f>április!G2</f>
        <v>felelős</v>
      </c>
      <c r="H282" s="209" t="str">
        <f>április!H2</f>
        <v>tartományfőnökség rendezvényei, érettségi</v>
      </c>
      <c r="I282" s="209" t="str">
        <f>április!I2</f>
        <v>felelős</v>
      </c>
      <c r="J282" s="209" t="str">
        <f>április!J2</f>
        <v>vezetői csapat</v>
      </c>
      <c r="K282" s="209" t="str">
        <f>április!K2</f>
        <v>felelős</v>
      </c>
      <c r="L282" s="209" t="str">
        <f>április!L2</f>
        <v>Szentek ünnepei</v>
      </c>
    </row>
    <row r="283" spans="1:12" x14ac:dyDescent="0.25">
      <c r="A283" s="138" t="e">
        <f>április!#REF!</f>
        <v>#REF!</v>
      </c>
      <c r="B283" s="138" t="e">
        <f>április!#REF!</f>
        <v>#REF!</v>
      </c>
      <c r="C283" s="52" t="e">
        <f>április!#REF!</f>
        <v>#REF!</v>
      </c>
      <c r="D283" s="137" t="e">
        <f>április!#REF!</f>
        <v>#REF!</v>
      </c>
      <c r="E283" s="52" t="e">
        <f>április!#REF!</f>
        <v>#REF!</v>
      </c>
      <c r="F283" s="52" t="e">
        <f>április!#REF!</f>
        <v>#REF!</v>
      </c>
      <c r="G283" s="52" t="e">
        <f>április!#REF!</f>
        <v>#REF!</v>
      </c>
      <c r="H283" s="102" t="e">
        <f>április!#REF!</f>
        <v>#REF!</v>
      </c>
      <c r="I283" s="102" t="e">
        <f>április!#REF!</f>
        <v>#REF!</v>
      </c>
      <c r="J283" s="102" t="e">
        <f>április!#REF!</f>
        <v>#REF!</v>
      </c>
      <c r="K283" s="102" t="e">
        <f>április!#REF!</f>
        <v>#REF!</v>
      </c>
      <c r="L283" s="102" t="e">
        <f>április!#REF!</f>
        <v>#REF!</v>
      </c>
    </row>
    <row r="284" spans="1:12" x14ac:dyDescent="0.25">
      <c r="A284" s="142" t="str">
        <f>április!A3</f>
        <v>1.</v>
      </c>
      <c r="B284" s="140" t="str">
        <f>április!B3</f>
        <v>hétfő</v>
      </c>
      <c r="C284" s="83">
        <f>április!C3</f>
        <v>0</v>
      </c>
      <c r="D284" s="142">
        <f>április!D3</f>
        <v>141</v>
      </c>
      <c r="E284" s="83">
        <f>április!E3</f>
        <v>0</v>
      </c>
      <c r="F284" s="83">
        <f>április!F3</f>
        <v>0</v>
      </c>
      <c r="G284" s="83">
        <f>április!G3</f>
        <v>0</v>
      </c>
      <c r="H284" s="103">
        <f>április!H3</f>
        <v>0</v>
      </c>
      <c r="I284" s="103">
        <f>április!I3</f>
        <v>0</v>
      </c>
      <c r="J284" s="103">
        <f>április!J3</f>
        <v>0</v>
      </c>
      <c r="K284" s="103">
        <f>április!K3</f>
        <v>0</v>
      </c>
      <c r="L284" s="103">
        <f>április!L3</f>
        <v>0</v>
      </c>
    </row>
    <row r="285" spans="1:12" x14ac:dyDescent="0.25">
      <c r="A285" s="143" t="str">
        <f>április!A4</f>
        <v>2.</v>
      </c>
      <c r="B285" s="120" t="str">
        <f>április!B4</f>
        <v>kedd</v>
      </c>
      <c r="C285" s="55">
        <f>április!C4</f>
        <v>0</v>
      </c>
      <c r="D285" s="143">
        <f>április!D4</f>
        <v>142</v>
      </c>
      <c r="E285" s="55">
        <f>április!E4</f>
        <v>0</v>
      </c>
      <c r="F285" s="219">
        <f>április!F4</f>
        <v>0</v>
      </c>
      <c r="G285" s="219">
        <f>április!G4</f>
        <v>0</v>
      </c>
      <c r="H285" s="162">
        <f>április!H4</f>
        <v>0</v>
      </c>
      <c r="I285" s="161">
        <f>április!I4</f>
        <v>0</v>
      </c>
      <c r="J285" s="161">
        <f>április!J4</f>
        <v>0</v>
      </c>
      <c r="K285" s="161">
        <f>április!K4</f>
        <v>0</v>
      </c>
      <c r="L285" s="161">
        <f>április!L4</f>
        <v>0</v>
      </c>
    </row>
    <row r="286" spans="1:12" x14ac:dyDescent="0.25">
      <c r="A286" s="143" t="str">
        <f>április!A5</f>
        <v>3.</v>
      </c>
      <c r="B286" s="120" t="str">
        <f>április!B5</f>
        <v>szerda</v>
      </c>
      <c r="C286" s="55">
        <f>április!C5</f>
        <v>0</v>
      </c>
      <c r="D286" s="143">
        <f>április!D5</f>
        <v>143</v>
      </c>
      <c r="E286" s="55">
        <f>április!E5</f>
        <v>0</v>
      </c>
      <c r="F286" s="55">
        <f>április!F5</f>
        <v>0</v>
      </c>
      <c r="G286" s="55">
        <f>április!G5</f>
        <v>0</v>
      </c>
      <c r="H286" s="161">
        <f>április!H5</f>
        <v>0</v>
      </c>
      <c r="I286" s="162">
        <f>április!I5</f>
        <v>0</v>
      </c>
      <c r="J286" s="162">
        <f>április!J5</f>
        <v>0</v>
      </c>
      <c r="K286" s="162">
        <f>április!K5</f>
        <v>0</v>
      </c>
      <c r="L286" s="162">
        <f>április!L5</f>
        <v>0</v>
      </c>
    </row>
    <row r="287" spans="1:12" x14ac:dyDescent="0.25">
      <c r="A287" s="143" t="str">
        <f>április!A6</f>
        <v>4.</v>
      </c>
      <c r="B287" s="120" t="str">
        <f>április!B6</f>
        <v>csütörtök</v>
      </c>
      <c r="C287" s="55">
        <f>április!C6</f>
        <v>0</v>
      </c>
      <c r="D287" s="143">
        <f>április!D6</f>
        <v>144</v>
      </c>
      <c r="E287" s="55">
        <f>április!E6</f>
        <v>0</v>
      </c>
      <c r="F287" s="50">
        <f>április!F6</f>
        <v>0</v>
      </c>
      <c r="G287" s="50">
        <f>április!G6</f>
        <v>0</v>
      </c>
      <c r="H287" s="161">
        <f>április!H6</f>
        <v>0</v>
      </c>
      <c r="I287" s="161">
        <f>április!I6</f>
        <v>0</v>
      </c>
      <c r="J287" s="161">
        <f>április!J6</f>
        <v>0</v>
      </c>
      <c r="K287" s="161">
        <f>április!K6</f>
        <v>0</v>
      </c>
      <c r="L287" s="161">
        <f>április!L6</f>
        <v>0</v>
      </c>
    </row>
    <row r="288" spans="1:12" x14ac:dyDescent="0.25">
      <c r="A288" s="143" t="str">
        <f>április!A7</f>
        <v>5.</v>
      </c>
      <c r="B288" s="120" t="str">
        <f>április!B7</f>
        <v>péntek</v>
      </c>
      <c r="C288" s="55">
        <f>április!C7</f>
        <v>0</v>
      </c>
      <c r="D288" s="143">
        <f>április!D7</f>
        <v>145</v>
      </c>
      <c r="E288" s="55">
        <f>április!E7</f>
        <v>0</v>
      </c>
      <c r="F288" s="55">
        <f>április!F7</f>
        <v>0</v>
      </c>
      <c r="G288" s="55">
        <f>április!G7</f>
        <v>0</v>
      </c>
      <c r="H288" s="161">
        <f>április!H7</f>
        <v>0</v>
      </c>
      <c r="I288" s="51">
        <f>április!I7</f>
        <v>0</v>
      </c>
      <c r="J288" s="51">
        <f>április!J7</f>
        <v>0</v>
      </c>
      <c r="K288" s="51">
        <f>április!K7</f>
        <v>0</v>
      </c>
      <c r="L288" s="51">
        <f>április!L7</f>
        <v>0</v>
      </c>
    </row>
    <row r="289" spans="1:12" x14ac:dyDescent="0.25">
      <c r="A289" s="143" t="str">
        <f>április!A8</f>
        <v>6.</v>
      </c>
      <c r="B289" s="120" t="str">
        <f>április!B8</f>
        <v>szombat</v>
      </c>
      <c r="C289" s="55" t="str">
        <f>április!C15</f>
        <v>nagybőjti lelki nap</v>
      </c>
      <c r="D289" s="143">
        <f>április!D8</f>
        <v>0</v>
      </c>
      <c r="E289" s="55">
        <f>április!E8</f>
        <v>0</v>
      </c>
      <c r="F289" s="55">
        <f>április!F8</f>
        <v>0</v>
      </c>
      <c r="G289" s="55">
        <f>április!G8</f>
        <v>0</v>
      </c>
      <c r="H289" s="220">
        <f>április!H8</f>
        <v>0</v>
      </c>
      <c r="I289" s="220">
        <f>április!I8</f>
        <v>0</v>
      </c>
      <c r="J289" s="220">
        <f>április!J8</f>
        <v>0</v>
      </c>
      <c r="K289" s="220">
        <f>április!K8</f>
        <v>0</v>
      </c>
      <c r="L289" s="220">
        <f>április!L8</f>
        <v>0</v>
      </c>
    </row>
    <row r="290" spans="1:12" x14ac:dyDescent="0.25">
      <c r="A290" s="137" t="str">
        <f>április!A9</f>
        <v>7.</v>
      </c>
      <c r="B290" s="138" t="str">
        <f>április!B9</f>
        <v>vasárnap</v>
      </c>
      <c r="C290" s="52" t="str">
        <f>április!C9</f>
        <v>Nagyböjt 5. vasárnap</v>
      </c>
      <c r="D290" s="137">
        <f>április!D9</f>
        <v>0</v>
      </c>
      <c r="E290" s="52">
        <f>április!E9</f>
        <v>0</v>
      </c>
      <c r="F290" s="52" t="str">
        <f>április!F9</f>
        <v>diákmise (M-A: 8.b)</v>
      </c>
      <c r="G290" s="52" t="str">
        <f>április!G9</f>
        <v>NyP</v>
      </c>
      <c r="H290" s="102">
        <f>április!H9</f>
        <v>0</v>
      </c>
      <c r="I290" s="102">
        <f>április!I9</f>
        <v>0</v>
      </c>
      <c r="J290" s="102">
        <f>április!J9</f>
        <v>0</v>
      </c>
      <c r="K290" s="102">
        <f>április!K9</f>
        <v>0</v>
      </c>
      <c r="L290" s="102">
        <f>április!L9</f>
        <v>0</v>
      </c>
    </row>
    <row r="291" spans="1:12" x14ac:dyDescent="0.25">
      <c r="A291" s="142" t="str">
        <f>április!A10</f>
        <v>8.</v>
      </c>
      <c r="B291" s="140" t="str">
        <f>április!B10</f>
        <v>hétfő</v>
      </c>
      <c r="C291" s="83">
        <f>április!C10</f>
        <v>0</v>
      </c>
      <c r="D291" s="142" t="str">
        <f>április!D10</f>
        <v>146.</v>
      </c>
      <c r="E291" s="83">
        <f>április!E10</f>
        <v>0</v>
      </c>
      <c r="F291" s="83">
        <f>április!F10</f>
        <v>0</v>
      </c>
      <c r="G291" s="83">
        <f>április!G10</f>
        <v>0</v>
      </c>
      <c r="H291" s="103">
        <f>április!H10</f>
        <v>0</v>
      </c>
      <c r="I291" s="103">
        <f>április!I10</f>
        <v>0</v>
      </c>
      <c r="J291" s="103">
        <f>április!J10</f>
        <v>0</v>
      </c>
      <c r="K291" s="103">
        <f>április!K10</f>
        <v>0</v>
      </c>
      <c r="L291" s="103">
        <f>április!L10</f>
        <v>0</v>
      </c>
    </row>
    <row r="292" spans="1:12" x14ac:dyDescent="0.25">
      <c r="A292" s="143" t="str">
        <f>április!A11</f>
        <v>9.</v>
      </c>
      <c r="B292" s="120" t="str">
        <f>április!B11</f>
        <v>kedd</v>
      </c>
      <c r="C292" s="55">
        <f>április!C11</f>
        <v>0</v>
      </c>
      <c r="D292" s="143" t="str">
        <f>április!D11</f>
        <v>147.</v>
      </c>
      <c r="E292" s="55">
        <f>április!E11</f>
        <v>0</v>
      </c>
      <c r="F292" s="55">
        <f>április!F11</f>
        <v>0</v>
      </c>
      <c r="G292" s="55">
        <f>április!G11</f>
        <v>0</v>
      </c>
      <c r="H292" s="161" t="str">
        <f>április!H11</f>
        <v>9-13. digitális témahét</v>
      </c>
      <c r="I292" s="161">
        <f>április!I11</f>
        <v>0</v>
      </c>
      <c r="J292" s="161">
        <f>április!J11</f>
        <v>0</v>
      </c>
      <c r="K292" s="161">
        <f>április!K11</f>
        <v>0</v>
      </c>
      <c r="L292" s="161">
        <f>április!L11</f>
        <v>0</v>
      </c>
    </row>
    <row r="293" spans="1:12" x14ac:dyDescent="0.25">
      <c r="A293" s="143" t="str">
        <f>április!A12</f>
        <v>10.</v>
      </c>
      <c r="B293" s="120" t="str">
        <f>április!B12</f>
        <v>szerda</v>
      </c>
      <c r="C293" s="55" t="str">
        <f>április!C13</f>
        <v>Költészet napja</v>
      </c>
      <c r="D293" s="143" t="str">
        <f>április!D12</f>
        <v>148.</v>
      </c>
      <c r="E293" s="55">
        <f>április!E12</f>
        <v>0</v>
      </c>
      <c r="F293" s="55">
        <f>április!F12</f>
        <v>0</v>
      </c>
      <c r="G293" s="55">
        <f>április!G12</f>
        <v>0</v>
      </c>
      <c r="H293" s="161">
        <f>április!H12</f>
        <v>0</v>
      </c>
      <c r="I293" s="161">
        <f>április!I12</f>
        <v>0</v>
      </c>
      <c r="J293" s="161">
        <f>április!J12</f>
        <v>0</v>
      </c>
      <c r="K293" s="161">
        <f>április!K12</f>
        <v>0</v>
      </c>
      <c r="L293" s="161">
        <f>április!L12</f>
        <v>0</v>
      </c>
    </row>
    <row r="294" spans="1:12" x14ac:dyDescent="0.25">
      <c r="A294" s="143" t="str">
        <f>április!A13</f>
        <v>11.</v>
      </c>
      <c r="B294" s="120" t="str">
        <f>április!B13</f>
        <v>csütörtök</v>
      </c>
      <c r="C294" s="55" t="e">
        <f>április!#REF!</f>
        <v>#REF!</v>
      </c>
      <c r="D294" s="143" t="str">
        <f>április!D13</f>
        <v>149.</v>
      </c>
      <c r="E294" s="55" t="str">
        <f>április!E13</f>
        <v>KZ, MP</v>
      </c>
      <c r="F294" s="55">
        <f>április!F13</f>
        <v>0</v>
      </c>
      <c r="G294" s="55">
        <f>április!G13</f>
        <v>0</v>
      </c>
      <c r="H294" s="161">
        <f>április!H13</f>
        <v>0</v>
      </c>
      <c r="I294" s="161">
        <f>április!I13</f>
        <v>0</v>
      </c>
      <c r="J294" s="161">
        <f>április!J13</f>
        <v>0</v>
      </c>
      <c r="K294" s="161">
        <f>április!K13</f>
        <v>0</v>
      </c>
      <c r="L294" s="161">
        <f>április!L13</f>
        <v>0</v>
      </c>
    </row>
    <row r="295" spans="1:12" x14ac:dyDescent="0.25">
      <c r="A295" s="143" t="str">
        <f>április!A14</f>
        <v>12.</v>
      </c>
      <c r="B295" s="120" t="str">
        <f>április!B14</f>
        <v>péntek</v>
      </c>
      <c r="C295" s="55">
        <f>április!C14</f>
        <v>0</v>
      </c>
      <c r="D295" s="143" t="str">
        <f>április!D14</f>
        <v>150.</v>
      </c>
      <c r="E295" s="55">
        <f>április!E14</f>
        <v>0</v>
      </c>
      <c r="F295" s="55">
        <f>április!F14</f>
        <v>0</v>
      </c>
      <c r="G295" s="55">
        <f>április!G14</f>
        <v>0</v>
      </c>
      <c r="H295" s="162">
        <f>április!H14</f>
        <v>0</v>
      </c>
      <c r="I295" s="162">
        <f>április!I14</f>
        <v>0</v>
      </c>
      <c r="J295" s="162">
        <f>április!J14</f>
        <v>0</v>
      </c>
      <c r="K295" s="162">
        <f>április!K14</f>
        <v>0</v>
      </c>
      <c r="L295" s="162">
        <f>április!L14</f>
        <v>0</v>
      </c>
    </row>
    <row r="296" spans="1:12" x14ac:dyDescent="0.25">
      <c r="A296" s="143" t="str">
        <f>április!A15</f>
        <v>13.</v>
      </c>
      <c r="B296" s="120" t="str">
        <f>április!B15</f>
        <v>szombat</v>
      </c>
      <c r="C296" s="55" t="e">
        <f>április!#REF!</f>
        <v>#REF!</v>
      </c>
      <c r="D296" s="143" t="str">
        <f>április!D15</f>
        <v>151.</v>
      </c>
      <c r="E296" s="55" t="str">
        <f>április!E15</f>
        <v>NyP</v>
      </c>
      <c r="F296" s="113">
        <f>április!F15</f>
        <v>0</v>
      </c>
      <c r="G296" s="221">
        <f>április!G15</f>
        <v>0</v>
      </c>
      <c r="H296" s="162">
        <f>április!H15</f>
        <v>0</v>
      </c>
      <c r="I296" s="161">
        <f>április!I15</f>
        <v>0</v>
      </c>
      <c r="J296" s="161">
        <f>április!J15</f>
        <v>0</v>
      </c>
      <c r="K296" s="161">
        <f>április!K15</f>
        <v>0</v>
      </c>
      <c r="L296" s="161">
        <f>április!L15</f>
        <v>0</v>
      </c>
    </row>
    <row r="297" spans="1:12" x14ac:dyDescent="0.25">
      <c r="A297" s="137" t="str">
        <f>április!A16</f>
        <v>14.</v>
      </c>
      <c r="B297" s="138" t="str">
        <f>április!B16</f>
        <v>vasárnap</v>
      </c>
      <c r="C297" s="52" t="str">
        <f>április!C16</f>
        <v>Virágvasárnap (Passió) munkanap</v>
      </c>
      <c r="D297" s="137" t="str">
        <f>április!D16</f>
        <v>152.</v>
      </c>
      <c r="E297" s="52" t="str">
        <f>április!E16</f>
        <v>NyP</v>
      </c>
      <c r="F297" s="52" t="str">
        <f>április!F16</f>
        <v xml:space="preserve">két diákmise </v>
      </c>
      <c r="G297" s="52" t="str">
        <f>április!G16</f>
        <v>NyP</v>
      </c>
      <c r="H297" s="63">
        <f>április!H16</f>
        <v>0</v>
      </c>
      <c r="I297" s="102">
        <f>április!I16</f>
        <v>0</v>
      </c>
      <c r="J297" s="102">
        <f>április!J16</f>
        <v>0</v>
      </c>
      <c r="K297" s="102">
        <f>április!K16</f>
        <v>0</v>
      </c>
      <c r="L297" s="102">
        <f>április!L16</f>
        <v>0</v>
      </c>
    </row>
    <row r="298" spans="1:12" x14ac:dyDescent="0.25">
      <c r="A298" s="207" t="str">
        <f>április!A17</f>
        <v>15.</v>
      </c>
      <c r="B298" s="207" t="str">
        <f>április!B17</f>
        <v>hétfő</v>
      </c>
      <c r="C298" s="115" t="str">
        <f>április!C17</f>
        <v>húsvéti szünet</v>
      </c>
      <c r="D298" s="207">
        <f>április!D17</f>
        <v>0</v>
      </c>
      <c r="E298" s="115">
        <f>április!E17</f>
        <v>0</v>
      </c>
      <c r="F298" s="115">
        <f>április!F17</f>
        <v>0</v>
      </c>
      <c r="G298" s="115">
        <f>április!G17</f>
        <v>0</v>
      </c>
      <c r="H298" s="222">
        <f>április!H17</f>
        <v>0</v>
      </c>
      <c r="I298" s="223">
        <f>április!I17</f>
        <v>0</v>
      </c>
      <c r="J298" s="223">
        <f>április!J17</f>
        <v>0</v>
      </c>
      <c r="K298" s="223">
        <f>április!K17</f>
        <v>0</v>
      </c>
      <c r="L298" s="223">
        <f>április!L17</f>
        <v>0</v>
      </c>
    </row>
    <row r="299" spans="1:12" x14ac:dyDescent="0.25">
      <c r="A299" s="177" t="str">
        <f>április!A18</f>
        <v>16.</v>
      </c>
      <c r="B299" s="177" t="str">
        <f>április!B18</f>
        <v>kedd</v>
      </c>
      <c r="C299" s="224" t="str">
        <f>április!C18</f>
        <v>húsvéti szünet</v>
      </c>
      <c r="D299" s="177">
        <f>április!D18</f>
        <v>0</v>
      </c>
      <c r="E299" s="224">
        <f>április!E18</f>
        <v>0</v>
      </c>
      <c r="F299" s="224">
        <f>április!F18</f>
        <v>0</v>
      </c>
      <c r="G299" s="224">
        <f>április!G18</f>
        <v>0</v>
      </c>
      <c r="H299" s="225">
        <f>április!H18</f>
        <v>0</v>
      </c>
      <c r="I299" s="226">
        <f>április!I18</f>
        <v>0</v>
      </c>
      <c r="J299" s="226">
        <f>április!J18</f>
        <v>0</v>
      </c>
      <c r="K299" s="226">
        <f>április!K18</f>
        <v>0</v>
      </c>
      <c r="L299" s="226">
        <f>április!L18</f>
        <v>0</v>
      </c>
    </row>
    <row r="300" spans="1:12" x14ac:dyDescent="0.25">
      <c r="A300" s="143" t="str">
        <f>április!A19</f>
        <v>17.</v>
      </c>
      <c r="B300" s="120" t="str">
        <f>április!B19</f>
        <v>szerda</v>
      </c>
      <c r="C300" s="113" t="str">
        <f>április!C19</f>
        <v>húsvéti szünet</v>
      </c>
      <c r="D300" s="143">
        <f>április!D19</f>
        <v>0</v>
      </c>
      <c r="E300" s="55">
        <f>április!E19</f>
        <v>0</v>
      </c>
      <c r="F300" s="55">
        <f>április!F19</f>
        <v>0</v>
      </c>
      <c r="G300" s="55">
        <f>április!G19</f>
        <v>0</v>
      </c>
      <c r="H300" s="162">
        <f>április!H19</f>
        <v>0</v>
      </c>
      <c r="I300" s="161">
        <f>április!I19</f>
        <v>0</v>
      </c>
      <c r="J300" s="161">
        <f>április!J19</f>
        <v>0</v>
      </c>
      <c r="K300" s="161">
        <f>április!K19</f>
        <v>0</v>
      </c>
      <c r="L300" s="161">
        <f>április!L19</f>
        <v>0</v>
      </c>
    </row>
    <row r="301" spans="1:12" x14ac:dyDescent="0.25">
      <c r="A301" s="143" t="str">
        <f>április!A20</f>
        <v>18.</v>
      </c>
      <c r="B301" s="120" t="str">
        <f>április!B20</f>
        <v>csütörtök</v>
      </c>
      <c r="C301" s="55" t="str">
        <f>április!C20</f>
        <v>húsvéti szünet</v>
      </c>
      <c r="D301" s="143">
        <f>április!D20</f>
        <v>0</v>
      </c>
      <c r="E301" s="55">
        <f>április!E20</f>
        <v>0</v>
      </c>
      <c r="F301" s="146">
        <f>április!F20</f>
        <v>0</v>
      </c>
      <c r="G301" s="146">
        <f>április!G20</f>
        <v>0</v>
      </c>
      <c r="H301" s="161">
        <f>április!H20</f>
        <v>0</v>
      </c>
      <c r="I301" s="161">
        <f>április!I20</f>
        <v>0</v>
      </c>
      <c r="J301" s="161">
        <f>április!J20</f>
        <v>0</v>
      </c>
      <c r="K301" s="161">
        <f>április!K20</f>
        <v>0</v>
      </c>
      <c r="L301" s="161">
        <f>április!L20</f>
        <v>0</v>
      </c>
    </row>
    <row r="302" spans="1:12" x14ac:dyDescent="0.25">
      <c r="A302" s="143" t="str">
        <f>április!A21</f>
        <v>19.</v>
      </c>
      <c r="B302" s="120" t="str">
        <f>április!B21</f>
        <v>péntek</v>
      </c>
      <c r="C302" s="113" t="str">
        <f>április!C21</f>
        <v>húsvéti szünet</v>
      </c>
      <c r="D302" s="143">
        <f>április!D21</f>
        <v>0</v>
      </c>
      <c r="E302" s="55">
        <f>április!E21</f>
        <v>0</v>
      </c>
      <c r="F302" s="146">
        <f>április!F21</f>
        <v>0</v>
      </c>
      <c r="G302" s="146">
        <f>április!G21</f>
        <v>0</v>
      </c>
      <c r="H302" s="55">
        <f>április!H21</f>
        <v>0</v>
      </c>
      <c r="I302" s="55">
        <f>április!I21</f>
        <v>0</v>
      </c>
      <c r="J302" s="161">
        <f>április!J21</f>
        <v>0</v>
      </c>
      <c r="K302" s="161">
        <f>április!K21</f>
        <v>0</v>
      </c>
      <c r="L302" s="161">
        <f>április!L21</f>
        <v>0</v>
      </c>
    </row>
    <row r="303" spans="1:12" x14ac:dyDescent="0.25">
      <c r="A303" s="143" t="str">
        <f>április!A22</f>
        <v>20.</v>
      </c>
      <c r="B303" s="120" t="str">
        <f>április!B22</f>
        <v>szombat</v>
      </c>
      <c r="C303" s="55">
        <f>április!C22</f>
        <v>0</v>
      </c>
      <c r="D303" s="143">
        <f>április!D22</f>
        <v>0</v>
      </c>
      <c r="E303" s="55">
        <f>április!E22</f>
        <v>0</v>
      </c>
      <c r="F303" s="55">
        <f>április!F22</f>
        <v>0</v>
      </c>
      <c r="G303" s="55">
        <f>április!G22</f>
        <v>0</v>
      </c>
      <c r="H303" s="161">
        <f>április!H22</f>
        <v>0</v>
      </c>
      <c r="I303" s="161">
        <f>április!I22</f>
        <v>0</v>
      </c>
      <c r="J303" s="161">
        <f>április!J22</f>
        <v>0</v>
      </c>
      <c r="K303" s="161">
        <f>április!K22</f>
        <v>0</v>
      </c>
      <c r="L303" s="161">
        <f>április!L22</f>
        <v>0</v>
      </c>
    </row>
    <row r="304" spans="1:12" x14ac:dyDescent="0.25">
      <c r="A304" s="137" t="str">
        <f>április!A23</f>
        <v>21.</v>
      </c>
      <c r="B304" s="138" t="str">
        <f>április!B23</f>
        <v>vasárnap</v>
      </c>
      <c r="C304" s="52" t="str">
        <f>április!C23</f>
        <v>Húsvét</v>
      </c>
      <c r="D304" s="137">
        <f>április!D23</f>
        <v>0</v>
      </c>
      <c r="E304" s="52">
        <f>április!E23</f>
        <v>0</v>
      </c>
      <c r="F304" s="52">
        <f>április!F23</f>
        <v>0</v>
      </c>
      <c r="G304" s="52">
        <f>április!G23</f>
        <v>0</v>
      </c>
      <c r="H304" s="102">
        <f>április!H23</f>
        <v>0</v>
      </c>
      <c r="I304" s="102">
        <f>április!I23</f>
        <v>0</v>
      </c>
      <c r="J304" s="102">
        <f>április!J23</f>
        <v>0</v>
      </c>
      <c r="K304" s="102">
        <f>április!K23</f>
        <v>0</v>
      </c>
      <c r="L304" s="102">
        <f>április!L23</f>
        <v>0</v>
      </c>
    </row>
    <row r="305" spans="1:12" x14ac:dyDescent="0.25">
      <c r="A305" s="142" t="str">
        <f>április!A24</f>
        <v>22.</v>
      </c>
      <c r="B305" s="140" t="str">
        <f>április!B24</f>
        <v>hétfő</v>
      </c>
      <c r="C305" s="83" t="str">
        <f>április!C24</f>
        <v>Húsvéthétfő</v>
      </c>
      <c r="D305" s="142">
        <f>április!D24</f>
        <v>0</v>
      </c>
      <c r="E305" s="83">
        <f>április!E24</f>
        <v>0</v>
      </c>
      <c r="F305" s="83">
        <f>április!F24</f>
        <v>0</v>
      </c>
      <c r="G305" s="83">
        <f>április!G24</f>
        <v>0</v>
      </c>
      <c r="H305" s="103">
        <f>április!H24</f>
        <v>0</v>
      </c>
      <c r="I305" s="103">
        <f>április!I24</f>
        <v>0</v>
      </c>
      <c r="J305" s="103">
        <f>április!J24</f>
        <v>0</v>
      </c>
      <c r="K305" s="103">
        <f>április!K24</f>
        <v>0</v>
      </c>
      <c r="L305" s="103">
        <f>április!L24</f>
        <v>0</v>
      </c>
    </row>
    <row r="306" spans="1:12" x14ac:dyDescent="0.25">
      <c r="A306" s="143" t="str">
        <f>április!A25</f>
        <v>23.</v>
      </c>
      <c r="B306" s="120" t="str">
        <f>április!B25</f>
        <v>kedd</v>
      </c>
      <c r="C306" s="55" t="str">
        <f>április!C25</f>
        <v>húsvéti szünet</v>
      </c>
      <c r="D306" s="143">
        <f>április!D25</f>
        <v>0</v>
      </c>
      <c r="E306" s="55">
        <f>április!E25</f>
        <v>0</v>
      </c>
      <c r="F306" s="55">
        <f>április!F25</f>
        <v>0</v>
      </c>
      <c r="G306" s="55">
        <f>április!G25</f>
        <v>0</v>
      </c>
      <c r="H306" s="162" t="str">
        <f>április!H25</f>
        <v>23-27. fenntarthatóság-</v>
      </c>
      <c r="I306" s="161">
        <f>április!I25</f>
        <v>0</v>
      </c>
      <c r="J306" s="161">
        <f>április!J25</f>
        <v>0</v>
      </c>
      <c r="K306" s="161">
        <f>április!K25</f>
        <v>0</v>
      </c>
      <c r="L306" s="161">
        <f>április!L25</f>
        <v>0</v>
      </c>
    </row>
    <row r="307" spans="1:12" x14ac:dyDescent="0.25">
      <c r="A307" s="143" t="str">
        <f>április!A26</f>
        <v>24.</v>
      </c>
      <c r="B307" s="120" t="str">
        <f>április!B26</f>
        <v>szerda</v>
      </c>
      <c r="C307" s="55" t="str">
        <f>április!C26</f>
        <v>osztályozó vizsga az előrehozott érettségizőknek</v>
      </c>
      <c r="D307" s="143" t="str">
        <f>április!D26</f>
        <v>153.</v>
      </c>
      <c r="E307" s="55" t="str">
        <f>április!E26</f>
        <v>HG,KE</v>
      </c>
      <c r="F307" s="55">
        <f>április!F26</f>
        <v>0</v>
      </c>
      <c r="G307" s="55">
        <f>április!G26</f>
        <v>0</v>
      </c>
      <c r="H307" s="162" t="str">
        <f>április!H26</f>
        <v>környezettudatosság témahét</v>
      </c>
      <c r="I307" s="161">
        <f>április!I26</f>
        <v>0</v>
      </c>
      <c r="J307" s="161">
        <f>április!J26</f>
        <v>0</v>
      </c>
      <c r="K307" s="161">
        <f>április!K26</f>
        <v>0</v>
      </c>
      <c r="L307" s="161">
        <f>április!L26</f>
        <v>0</v>
      </c>
    </row>
    <row r="308" spans="1:12" x14ac:dyDescent="0.25">
      <c r="A308" s="143" t="str">
        <f>április!A27</f>
        <v>25.</v>
      </c>
      <c r="B308" s="120" t="str">
        <f>április!B27</f>
        <v>csütörtök</v>
      </c>
      <c r="C308" s="55" t="str">
        <f>április!C27</f>
        <v>osztályozó vizsga az előrehozott érettségizőknek</v>
      </c>
      <c r="D308" s="143" t="str">
        <f>április!D27</f>
        <v>154.</v>
      </c>
      <c r="E308" s="55" t="str">
        <f>április!E27</f>
        <v>HG, KE</v>
      </c>
      <c r="F308" s="55">
        <f>április!F27</f>
        <v>0</v>
      </c>
      <c r="G308" s="55">
        <f>április!G27</f>
        <v>0</v>
      </c>
      <c r="H308" s="161">
        <f>április!H27</f>
        <v>0</v>
      </c>
      <c r="I308" s="73">
        <f>április!I27</f>
        <v>0</v>
      </c>
      <c r="J308" s="73">
        <f>április!J27</f>
        <v>0</v>
      </c>
      <c r="K308" s="73">
        <f>április!K27</f>
        <v>0</v>
      </c>
      <c r="L308" s="73">
        <f>április!L27</f>
        <v>0</v>
      </c>
    </row>
    <row r="309" spans="1:12" x14ac:dyDescent="0.25">
      <c r="A309" s="143" t="str">
        <f>április!A28</f>
        <v>26.</v>
      </c>
      <c r="B309" s="120" t="str">
        <f>április!B28</f>
        <v>péntek</v>
      </c>
      <c r="C309" s="55" t="str">
        <f>április!C28</f>
        <v xml:space="preserve">Óvodai Szakmai Nap </v>
      </c>
      <c r="D309" s="143" t="str">
        <f>április!D28</f>
        <v>155.</v>
      </c>
      <c r="E309" s="55" t="str">
        <f>április!E28</f>
        <v>SJ</v>
      </c>
      <c r="F309" s="50">
        <f>április!F28</f>
        <v>0</v>
      </c>
      <c r="G309" s="50">
        <f>április!G28</f>
        <v>0</v>
      </c>
      <c r="H309" s="104">
        <f>április!H28</f>
        <v>0</v>
      </c>
      <c r="I309" s="55">
        <f>április!I28</f>
        <v>0</v>
      </c>
      <c r="J309" s="55">
        <f>április!J28</f>
        <v>0</v>
      </c>
      <c r="K309" s="55">
        <f>április!K28</f>
        <v>0</v>
      </c>
      <c r="L309" s="55">
        <f>április!L28</f>
        <v>0</v>
      </c>
    </row>
    <row r="310" spans="1:12" x14ac:dyDescent="0.25">
      <c r="A310" s="143" t="str">
        <f>április!A29</f>
        <v>27.</v>
      </c>
      <c r="B310" s="120" t="str">
        <f>április!B29</f>
        <v>szombat</v>
      </c>
      <c r="C310" s="55">
        <f>április!C29</f>
        <v>0</v>
      </c>
      <c r="D310" s="143">
        <f>április!D29</f>
        <v>0</v>
      </c>
      <c r="E310" s="55">
        <f>április!E29</f>
        <v>0</v>
      </c>
      <c r="F310" s="50">
        <f>április!F29</f>
        <v>0</v>
      </c>
      <c r="G310" s="50">
        <f>április!G29</f>
        <v>0</v>
      </c>
      <c r="H310" s="104">
        <f>április!H29</f>
        <v>0</v>
      </c>
      <c r="I310" s="104">
        <f>április!I29</f>
        <v>0</v>
      </c>
      <c r="J310" s="104">
        <f>április!J29</f>
        <v>0</v>
      </c>
      <c r="K310" s="104">
        <f>április!K29</f>
        <v>0</v>
      </c>
      <c r="L310" s="104">
        <f>április!L29</f>
        <v>0</v>
      </c>
    </row>
    <row r="311" spans="1:12" x14ac:dyDescent="0.25">
      <c r="A311" s="137" t="str">
        <f>április!A30</f>
        <v>28.</v>
      </c>
      <c r="B311" s="138" t="str">
        <f>április!B30</f>
        <v>vasárnap</v>
      </c>
      <c r="C311" s="52" t="str">
        <f>április!C30</f>
        <v>Húsvét 2. vasárnap</v>
      </c>
      <c r="D311" s="137">
        <f>április!D30</f>
        <v>0</v>
      </c>
      <c r="E311" s="52">
        <f>április!E30</f>
        <v>0</v>
      </c>
      <c r="F311" s="52" t="str">
        <f>április!F30</f>
        <v>diákmise (M-A: 7.b)</v>
      </c>
      <c r="G311" s="52" t="str">
        <f>április!G30</f>
        <v>NyP</v>
      </c>
      <c r="H311" s="52">
        <f>április!H30</f>
        <v>0</v>
      </c>
      <c r="I311" s="52">
        <f>április!I30</f>
        <v>0</v>
      </c>
      <c r="J311" s="52">
        <f>április!J30</f>
        <v>0</v>
      </c>
      <c r="K311" s="52">
        <f>április!K30</f>
        <v>0</v>
      </c>
      <c r="L311" s="52">
        <f>április!L30</f>
        <v>0</v>
      </c>
    </row>
    <row r="312" spans="1:12" x14ac:dyDescent="0.25">
      <c r="A312" s="142" t="str">
        <f>április!A31</f>
        <v>29.</v>
      </c>
      <c r="B312" s="140" t="str">
        <f>április!B31</f>
        <v>hétfő</v>
      </c>
      <c r="C312" s="83">
        <f>április!C31</f>
        <v>0</v>
      </c>
      <c r="D312" s="142" t="str">
        <f>április!D31</f>
        <v>156.</v>
      </c>
      <c r="E312" s="83">
        <f>április!E31</f>
        <v>0</v>
      </c>
      <c r="F312" s="83">
        <f>április!F31</f>
        <v>0</v>
      </c>
      <c r="G312" s="83">
        <f>április!G31</f>
        <v>0</v>
      </c>
      <c r="H312" s="103">
        <f>április!H31</f>
        <v>0</v>
      </c>
      <c r="I312" s="103">
        <f>április!I31</f>
        <v>0</v>
      </c>
      <c r="J312" s="103">
        <f>április!J31</f>
        <v>0</v>
      </c>
      <c r="K312" s="103">
        <f>április!K31</f>
        <v>0</v>
      </c>
      <c r="L312" s="103">
        <f>április!L31</f>
        <v>0</v>
      </c>
    </row>
    <row r="315" spans="1:12" ht="18.75" x14ac:dyDescent="0.3">
      <c r="A315" s="381" t="str">
        <f>május!A1</f>
        <v>MÁJUS</v>
      </c>
      <c r="B315" s="381"/>
      <c r="C315" s="381"/>
      <c r="D315" s="381"/>
      <c r="E315" s="381"/>
      <c r="F315" s="151">
        <f>május!F1</f>
        <v>0</v>
      </c>
      <c r="G315" s="151">
        <f>május!G1</f>
        <v>0</v>
      </c>
      <c r="H315" s="151">
        <f>május!H1</f>
        <v>0</v>
      </c>
      <c r="I315" s="151">
        <f>május!I1</f>
        <v>0</v>
      </c>
      <c r="J315" s="151">
        <f>május!J1</f>
        <v>0</v>
      </c>
      <c r="K315" s="151">
        <f>május!K1</f>
        <v>0</v>
      </c>
      <c r="L315" s="151">
        <f>május!L1</f>
        <v>0</v>
      </c>
    </row>
    <row r="316" spans="1:12" ht="57" x14ac:dyDescent="0.25">
      <c r="A316" s="216" t="str">
        <f>május!A2</f>
        <v>dátum</v>
      </c>
      <c r="B316" s="238" t="str">
        <f>május!B2</f>
        <v>nap</v>
      </c>
      <c r="C316" s="216" t="str">
        <f>május!C2</f>
        <v>iskolai esemény</v>
      </c>
      <c r="D316" s="217" t="str">
        <f>május!D2</f>
        <v>Tn</v>
      </c>
      <c r="E316" s="216" t="str">
        <f>május!E2</f>
        <v>felelős</v>
      </c>
      <c r="F316" s="216" t="str">
        <f>május!F2</f>
        <v>liturgikus programok,
rekollekció, mise, LGY, TESZI</v>
      </c>
      <c r="G316" s="216" t="str">
        <f>május!G2</f>
        <v>felelős</v>
      </c>
      <c r="H316" s="216" t="str">
        <f>május!H2</f>
        <v>tartományfőnökség rendezvényei, érettségi</v>
      </c>
      <c r="I316" s="216" t="str">
        <f>május!I2</f>
        <v>felelős</v>
      </c>
      <c r="J316" s="216" t="str">
        <f>május!J2</f>
        <v>vezetői csapat</v>
      </c>
      <c r="K316" s="216" t="str">
        <f>május!K2</f>
        <v>felelős</v>
      </c>
      <c r="L316" s="216" t="str">
        <f>május!L2</f>
        <v>Szentek ünnepei</v>
      </c>
    </row>
    <row r="317" spans="1:12" x14ac:dyDescent="0.25">
      <c r="A317" s="47" t="e">
        <f>május!#REF!</f>
        <v>#REF!</v>
      </c>
      <c r="B317" s="47" t="e">
        <f>május!#REF!</f>
        <v>#REF!</v>
      </c>
      <c r="C317" s="48" t="e">
        <f>május!#REF!</f>
        <v>#REF!</v>
      </c>
      <c r="D317" s="47" t="e">
        <f>május!#REF!</f>
        <v>#REF!</v>
      </c>
      <c r="E317" s="48" t="e">
        <f>május!#REF!</f>
        <v>#REF!</v>
      </c>
      <c r="F317" s="48" t="e">
        <f>május!#REF!</f>
        <v>#REF!</v>
      </c>
      <c r="G317" s="49" t="e">
        <f>május!#REF!</f>
        <v>#REF!</v>
      </c>
      <c r="H317" s="49" t="e">
        <f>május!#REF!</f>
        <v>#REF!</v>
      </c>
      <c r="I317" s="49" t="e">
        <f>május!#REF!</f>
        <v>#REF!</v>
      </c>
      <c r="J317" s="49" t="e">
        <f>május!#REF!</f>
        <v>#REF!</v>
      </c>
      <c r="K317" s="49" t="e">
        <f>május!#REF!</f>
        <v>#REF!</v>
      </c>
      <c r="L317" s="49" t="e">
        <f>május!#REF!</f>
        <v>#REF!</v>
      </c>
    </row>
    <row r="318" spans="1:12" x14ac:dyDescent="0.25">
      <c r="A318" s="7" t="str">
        <f>május!A3</f>
        <v>1.</v>
      </c>
      <c r="B318" s="5" t="str">
        <f>május!B3</f>
        <v>szerda</v>
      </c>
      <c r="C318" s="21" t="str">
        <f>május!C3</f>
        <v>A munka ünnepe</v>
      </c>
      <c r="D318" s="7">
        <f>május!D3</f>
        <v>0</v>
      </c>
      <c r="E318" s="21">
        <f>május!E3</f>
        <v>0</v>
      </c>
      <c r="F318" s="8">
        <f>május!F3</f>
        <v>0</v>
      </c>
      <c r="G318" s="8">
        <f>május!G3</f>
        <v>0</v>
      </c>
      <c r="H318" s="51">
        <f>május!H3</f>
        <v>0</v>
      </c>
      <c r="I318" s="33">
        <f>május!I3</f>
        <v>0</v>
      </c>
      <c r="J318" s="33">
        <f>május!J3</f>
        <v>0</v>
      </c>
      <c r="K318" s="33">
        <f>május!K3</f>
        <v>0</v>
      </c>
      <c r="L318" s="33">
        <f>május!L3</f>
        <v>0</v>
      </c>
    </row>
    <row r="319" spans="1:12" x14ac:dyDescent="0.25">
      <c r="A319" s="7" t="str">
        <f>május!A4</f>
        <v>2.</v>
      </c>
      <c r="B319" s="5" t="str">
        <f>május!B4</f>
        <v>csütörtök</v>
      </c>
      <c r="C319" s="6" t="str">
        <f>május!C4</f>
        <v>osztályozó konf. 12.AB</v>
      </c>
      <c r="D319" s="7" t="str">
        <f>május!D4</f>
        <v>154.</v>
      </c>
      <c r="E319" s="6">
        <f>május!E4</f>
        <v>0</v>
      </c>
      <c r="F319" s="15">
        <f>május!F4</f>
        <v>0</v>
      </c>
      <c r="G319" s="33">
        <f>május!G4</f>
        <v>0</v>
      </c>
      <c r="H319" s="51">
        <f>május!H4</f>
        <v>0</v>
      </c>
      <c r="I319" s="33">
        <f>május!I4</f>
        <v>0</v>
      </c>
      <c r="J319" s="33">
        <f>május!J4</f>
        <v>0</v>
      </c>
      <c r="K319" s="33">
        <f>május!K4</f>
        <v>0</v>
      </c>
      <c r="L319" s="33">
        <f>május!L4</f>
        <v>0</v>
      </c>
    </row>
    <row r="320" spans="1:12" x14ac:dyDescent="0.25">
      <c r="A320" s="7" t="str">
        <f>május!A5</f>
        <v>3.</v>
      </c>
      <c r="B320" s="5" t="str">
        <f>május!B5</f>
        <v>péntek</v>
      </c>
      <c r="C320" s="12" t="str">
        <f>május!C5</f>
        <v>12:00 ballagás</v>
      </c>
      <c r="D320" s="7" t="str">
        <f>május!D5</f>
        <v>155.</v>
      </c>
      <c r="E320" s="6">
        <f>május!E5</f>
        <v>0</v>
      </c>
      <c r="F320" s="15">
        <f>május!F5</f>
        <v>0</v>
      </c>
      <c r="G320" s="33">
        <f>május!G5</f>
        <v>0</v>
      </c>
      <c r="H320" s="51">
        <f>május!H5</f>
        <v>0</v>
      </c>
      <c r="I320" s="54">
        <f>május!I5</f>
        <v>0</v>
      </c>
      <c r="J320" s="54">
        <f>május!J5</f>
        <v>0</v>
      </c>
      <c r="K320" s="54">
        <f>május!K5</f>
        <v>0</v>
      </c>
      <c r="L320" s="54">
        <f>május!L5</f>
        <v>0</v>
      </c>
    </row>
    <row r="321" spans="1:12" x14ac:dyDescent="0.25">
      <c r="A321" s="7" t="str">
        <f>május!A6</f>
        <v>4.</v>
      </c>
      <c r="B321" s="5" t="str">
        <f>május!B6</f>
        <v>szombat</v>
      </c>
      <c r="C321" s="12">
        <f>május!C6</f>
        <v>0</v>
      </c>
      <c r="D321" s="7">
        <f>május!D6</f>
        <v>0</v>
      </c>
      <c r="E321" s="20">
        <f>május!E6</f>
        <v>0</v>
      </c>
      <c r="F321" s="15">
        <f>május!F6</f>
        <v>0</v>
      </c>
      <c r="G321" s="33">
        <f>május!G6</f>
        <v>0</v>
      </c>
      <c r="H321" s="51">
        <f>május!H6</f>
        <v>0</v>
      </c>
      <c r="I321" s="33">
        <f>május!I6</f>
        <v>0</v>
      </c>
      <c r="J321" s="33">
        <f>május!J6</f>
        <v>0</v>
      </c>
      <c r="K321" s="33">
        <f>május!K6</f>
        <v>0</v>
      </c>
      <c r="L321" s="33">
        <f>május!L6</f>
        <v>0</v>
      </c>
    </row>
    <row r="322" spans="1:12" x14ac:dyDescent="0.25">
      <c r="A322" s="35" t="str">
        <f>május!A7</f>
        <v>5.</v>
      </c>
      <c r="B322" s="36" t="str">
        <f>május!B7</f>
        <v>vasárnap</v>
      </c>
      <c r="C322" s="38" t="str">
        <f>május!C7</f>
        <v>Húsvét 3. vasárnap-elsőáldozás a 3. osztályoknak</v>
      </c>
      <c r="D322" s="35">
        <f>május!D7</f>
        <v>0</v>
      </c>
      <c r="E322" s="38">
        <f>május!E7</f>
        <v>0</v>
      </c>
      <c r="F322" s="39" t="str">
        <f>május!F7</f>
        <v>diákmise (M-A: 4.ab)</v>
      </c>
      <c r="G322" s="52" t="str">
        <f>május!G7</f>
        <v>NyP</v>
      </c>
      <c r="H322" s="63">
        <f>május!H7</f>
        <v>0</v>
      </c>
      <c r="I322" s="52">
        <f>május!I7</f>
        <v>0</v>
      </c>
      <c r="J322" s="52">
        <f>május!J7</f>
        <v>0</v>
      </c>
      <c r="K322" s="52">
        <f>május!K7</f>
        <v>0</v>
      </c>
      <c r="L322" s="52">
        <f>május!L7</f>
        <v>0</v>
      </c>
    </row>
    <row r="323" spans="1:12" x14ac:dyDescent="0.25">
      <c r="A323" s="80" t="str">
        <f>május!A8</f>
        <v>6.</v>
      </c>
      <c r="B323" s="81" t="str">
        <f>május!B8</f>
        <v>hétfő</v>
      </c>
      <c r="C323" s="85" t="e">
        <f>május!#REF!</f>
        <v>#REF!</v>
      </c>
      <c r="D323" s="80" t="str">
        <f>május!D8</f>
        <v>156.</v>
      </c>
      <c r="E323" s="85" t="str">
        <f>május!E8</f>
        <v>HG</v>
      </c>
      <c r="F323" s="86">
        <f>május!F8</f>
        <v>0</v>
      </c>
      <c r="G323" s="83">
        <f>május!G8</f>
        <v>0</v>
      </c>
      <c r="H323" s="87" t="str">
        <f>május!H8</f>
        <v>8:00 magyar érettségi</v>
      </c>
      <c r="I323" s="83">
        <f>május!I8</f>
        <v>0</v>
      </c>
      <c r="J323" s="83">
        <f>május!J8</f>
        <v>0</v>
      </c>
      <c r="K323" s="83">
        <f>május!K8</f>
        <v>0</v>
      </c>
      <c r="L323" s="83">
        <f>május!L8</f>
        <v>0</v>
      </c>
    </row>
    <row r="324" spans="1:12" x14ac:dyDescent="0.25">
      <c r="A324" s="7" t="str">
        <f>május!A9</f>
        <v>7.</v>
      </c>
      <c r="B324" s="5" t="str">
        <f>május!B9</f>
        <v>kedd</v>
      </c>
      <c r="C324" s="96" t="str">
        <f>május!C8</f>
        <v>Érettségi szünet (5-11. évf.); erdei iskola</v>
      </c>
      <c r="D324" s="7" t="str">
        <f>május!D9</f>
        <v>157.</v>
      </c>
      <c r="E324" s="9">
        <f>május!E9</f>
        <v>0</v>
      </c>
      <c r="F324" s="58">
        <f>május!F9</f>
        <v>0</v>
      </c>
      <c r="G324" s="33">
        <f>május!G9</f>
        <v>0</v>
      </c>
      <c r="H324" s="33" t="str">
        <f>május!H9</f>
        <v>8:00 matematika érettségi</v>
      </c>
      <c r="I324" s="33">
        <f>május!I9</f>
        <v>0</v>
      </c>
      <c r="J324" s="33">
        <f>május!J9</f>
        <v>0</v>
      </c>
      <c r="K324" s="33">
        <f>május!K9</f>
        <v>0</v>
      </c>
      <c r="L324" s="33" t="str">
        <f>május!L9</f>
        <v>Piarista Iskolák Édesanyja</v>
      </c>
    </row>
    <row r="325" spans="1:12" x14ac:dyDescent="0.25">
      <c r="A325" s="7" t="str">
        <f>május!A10</f>
        <v>8.</v>
      </c>
      <c r="B325" s="10" t="str">
        <f>május!B10</f>
        <v>szerda</v>
      </c>
      <c r="C325" s="33" t="str">
        <f>május!C10</f>
        <v>erdei iskola</v>
      </c>
      <c r="D325" s="7" t="str">
        <f>május!D10</f>
        <v>158.</v>
      </c>
      <c r="E325" s="33">
        <f>május!E10</f>
        <v>0</v>
      </c>
      <c r="F325" s="33">
        <f>május!F10</f>
        <v>0</v>
      </c>
      <c r="G325" s="33">
        <f>május!G10</f>
        <v>0</v>
      </c>
      <c r="H325" s="51" t="str">
        <f>május!H10</f>
        <v>8:00 történelem érettségi</v>
      </c>
      <c r="I325" s="33">
        <f>május!I10</f>
        <v>0</v>
      </c>
      <c r="J325" s="33">
        <f>május!J10</f>
        <v>0</v>
      </c>
      <c r="K325" s="33">
        <f>május!K10</f>
        <v>0</v>
      </c>
      <c r="L325" s="33">
        <f>május!L10</f>
        <v>0</v>
      </c>
    </row>
    <row r="326" spans="1:12" x14ac:dyDescent="0.25">
      <c r="A326" s="7" t="str">
        <f>május!A11</f>
        <v>9.</v>
      </c>
      <c r="B326" s="10" t="str">
        <f>május!B11</f>
        <v>csütörtök</v>
      </c>
      <c r="C326" s="33">
        <f>május!C11</f>
        <v>0</v>
      </c>
      <c r="D326" s="7" t="str">
        <f>május!D11</f>
        <v>159.</v>
      </c>
      <c r="E326" s="33">
        <f>május!E11</f>
        <v>0</v>
      </c>
      <c r="F326" s="33">
        <f>május!F11</f>
        <v>0</v>
      </c>
      <c r="G326" s="33">
        <f>május!G11</f>
        <v>0</v>
      </c>
      <c r="H326" s="51" t="str">
        <f>május!H11</f>
        <v>8:00 angol érettségi;</v>
      </c>
      <c r="I326" s="33">
        <f>május!I11</f>
        <v>0</v>
      </c>
      <c r="J326" s="33">
        <f>május!J11</f>
        <v>0</v>
      </c>
      <c r="K326" s="33">
        <f>május!K11</f>
        <v>0</v>
      </c>
      <c r="L326" s="33">
        <f>május!L11</f>
        <v>0</v>
      </c>
    </row>
    <row r="327" spans="1:12" x14ac:dyDescent="0.25">
      <c r="A327" s="7" t="str">
        <f>május!A12</f>
        <v>10.</v>
      </c>
      <c r="B327" s="10" t="str">
        <f>május!B12</f>
        <v>péntek</v>
      </c>
      <c r="C327" s="66">
        <f>május!C12</f>
        <v>0</v>
      </c>
      <c r="D327" s="7" t="str">
        <f>május!D12</f>
        <v>160.</v>
      </c>
      <c r="E327" s="66">
        <f>május!E12</f>
        <v>0</v>
      </c>
      <c r="F327" s="65">
        <f>május!F12</f>
        <v>0</v>
      </c>
      <c r="G327" s="89">
        <f>május!G12</f>
        <v>0</v>
      </c>
      <c r="H327" s="51" t="str">
        <f>május!H12</f>
        <v>8:00 német érettségi</v>
      </c>
      <c r="I327" s="33">
        <f>május!I12</f>
        <v>0</v>
      </c>
      <c r="J327" s="33">
        <f>május!J12</f>
        <v>0</v>
      </c>
      <c r="K327" s="33">
        <f>május!K12</f>
        <v>0</v>
      </c>
      <c r="L327" s="33">
        <f>május!L12</f>
        <v>0</v>
      </c>
    </row>
    <row r="328" spans="1:12" x14ac:dyDescent="0.25">
      <c r="A328" s="7" t="str">
        <f>május!A13</f>
        <v>11.</v>
      </c>
      <c r="B328" s="10" t="str">
        <f>május!B13</f>
        <v>szombat</v>
      </c>
      <c r="C328" s="66">
        <f>május!C13</f>
        <v>0</v>
      </c>
      <c r="D328" s="7">
        <f>május!D13</f>
        <v>0</v>
      </c>
      <c r="E328" s="66">
        <f>május!E13</f>
        <v>0</v>
      </c>
      <c r="F328" s="65">
        <f>május!F13</f>
        <v>0</v>
      </c>
      <c r="G328" s="65">
        <f>május!G13</f>
        <v>0</v>
      </c>
      <c r="H328" s="51">
        <f>május!H13</f>
        <v>0</v>
      </c>
      <c r="I328" s="33">
        <f>május!I13</f>
        <v>0</v>
      </c>
      <c r="J328" s="33">
        <f>május!J13</f>
        <v>0</v>
      </c>
      <c r="K328" s="33">
        <f>május!K13</f>
        <v>0</v>
      </c>
      <c r="L328" s="33">
        <f>május!L13</f>
        <v>0</v>
      </c>
    </row>
    <row r="329" spans="1:12" x14ac:dyDescent="0.25">
      <c r="A329" s="35" t="str">
        <f>május!A14</f>
        <v>12.</v>
      </c>
      <c r="B329" s="36" t="str">
        <f>május!B14</f>
        <v>vasárnap</v>
      </c>
      <c r="C329" s="60" t="str">
        <f>május!C14</f>
        <v>Húsvét 4. vasárnap</v>
      </c>
      <c r="D329" s="35">
        <f>május!D14</f>
        <v>0</v>
      </c>
      <c r="E329" s="97">
        <f>május!E14</f>
        <v>0</v>
      </c>
      <c r="F329" s="97" t="str">
        <f>május!F14</f>
        <v>diákmise (M-A: 6.ab)</v>
      </c>
      <c r="G329" s="52" t="str">
        <f>május!G14</f>
        <v>NyP</v>
      </c>
      <c r="H329" s="52">
        <f>május!H14</f>
        <v>0</v>
      </c>
      <c r="I329" s="52">
        <f>május!I14</f>
        <v>0</v>
      </c>
      <c r="J329" s="52">
        <f>május!J14</f>
        <v>0</v>
      </c>
      <c r="K329" s="52">
        <f>május!K14</f>
        <v>0</v>
      </c>
      <c r="L329" s="52">
        <f>május!L14</f>
        <v>0</v>
      </c>
    </row>
    <row r="330" spans="1:12" x14ac:dyDescent="0.25">
      <c r="A330" s="80" t="str">
        <f>május!A15</f>
        <v>13.</v>
      </c>
      <c r="B330" s="81" t="str">
        <f>május!B15</f>
        <v>hétfő</v>
      </c>
      <c r="C330" s="86" t="str">
        <f>május!C15</f>
        <v>17 óra: tanári fogadó órák (5–11. évfolyam) 17 óra: szülői értekezlet (Óvoda)</v>
      </c>
      <c r="D330" s="80" t="str">
        <f>május!D15</f>
        <v>161.</v>
      </c>
      <c r="E330" s="83" t="str">
        <f>május!E15</f>
        <v>ML, HG</v>
      </c>
      <c r="F330" s="83">
        <f>május!F15</f>
        <v>0</v>
      </c>
      <c r="G330" s="83" t="str">
        <f>május!G15</f>
        <v>TMD</v>
      </c>
      <c r="H330" s="83" t="str">
        <f>május!H15</f>
        <v>8:00 emelt informatika érettségi 
14:00 latin érettségi</v>
      </c>
      <c r="I330" s="83">
        <f>május!I15</f>
        <v>0</v>
      </c>
      <c r="J330" s="83">
        <f>május!J15</f>
        <v>0</v>
      </c>
      <c r="K330" s="83">
        <f>május!K15</f>
        <v>0</v>
      </c>
      <c r="L330" s="83">
        <f>május!L15</f>
        <v>0</v>
      </c>
    </row>
    <row r="331" spans="1:12" ht="30" x14ac:dyDescent="0.25">
      <c r="A331" s="7" t="str">
        <f>május!A16</f>
        <v>14.</v>
      </c>
      <c r="B331" s="96" t="str">
        <f>május!B16</f>
        <v>kedd</v>
      </c>
      <c r="C331" s="96" t="str">
        <f>május!C16</f>
        <v>17 óra: szülői értekezlet, tanári fogadóórák (1–4. évf.)</v>
      </c>
      <c r="D331" s="96" t="str">
        <f>május!D16</f>
        <v>162.</v>
      </c>
      <c r="E331" s="96" t="str">
        <f>május!E16</f>
        <v>TDB</v>
      </c>
      <c r="F331" s="96">
        <f>május!F16</f>
        <v>0</v>
      </c>
      <c r="G331" s="96">
        <f>május!G16</f>
        <v>0</v>
      </c>
      <c r="H331" s="64" t="str">
        <f>május!H16</f>
        <v>8:00 biológia érettségi 14:00 társadalomismeret</v>
      </c>
      <c r="I331" s="96">
        <f>május!I16</f>
        <v>0</v>
      </c>
      <c r="J331" s="96">
        <f>május!J16</f>
        <v>0</v>
      </c>
      <c r="K331" s="96">
        <f>május!K16</f>
        <v>0</v>
      </c>
      <c r="L331" s="96">
        <f>május!L16</f>
        <v>0</v>
      </c>
    </row>
    <row r="332" spans="1:12" ht="30" x14ac:dyDescent="0.25">
      <c r="A332" s="7" t="str">
        <f>május!A17</f>
        <v>15.</v>
      </c>
      <c r="B332" s="5" t="str">
        <f>május!B17</f>
        <v>szerda</v>
      </c>
      <c r="C332" s="33" t="str">
        <f>május!C17</f>
        <v>Idegennyelvi mérés (angol-német 6. és 8. évf.)</v>
      </c>
      <c r="D332" s="96" t="str">
        <f>május!D17</f>
        <v>163.</v>
      </c>
      <c r="E332" s="9" t="str">
        <f>május!E17</f>
        <v>HG</v>
      </c>
      <c r="F332" s="58">
        <f>május!F17</f>
        <v>0</v>
      </c>
      <c r="G332" s="33">
        <f>május!G17</f>
        <v>0</v>
      </c>
      <c r="H332" s="64" t="str">
        <f>május!H17</f>
        <v>8:00 biológia érettségi 14:00 társadalomismeret</v>
      </c>
      <c r="I332" s="33">
        <f>május!I17</f>
        <v>0</v>
      </c>
      <c r="J332" s="33">
        <f>május!J17</f>
        <v>0</v>
      </c>
      <c r="K332" s="33">
        <f>május!K17</f>
        <v>0</v>
      </c>
      <c r="L332" s="33">
        <f>május!L17</f>
        <v>0</v>
      </c>
    </row>
    <row r="333" spans="1:12" x14ac:dyDescent="0.25">
      <c r="A333" s="7" t="str">
        <f>május!A18</f>
        <v>16.</v>
      </c>
      <c r="B333" s="10" t="str">
        <f>május!B18</f>
        <v>csütörtök</v>
      </c>
      <c r="C333" s="24" t="str">
        <f>május!C18</f>
        <v>17 óra: szülői értekezlet óvoda</v>
      </c>
      <c r="D333" s="96" t="str">
        <f>május!D18</f>
        <v>164.</v>
      </c>
      <c r="E333" s="25" t="str">
        <f>május!E18</f>
        <v>SJ</v>
      </c>
      <c r="F333" s="15">
        <f>május!F18</f>
        <v>0</v>
      </c>
      <c r="G333" s="33">
        <f>május!G18</f>
        <v>0</v>
      </c>
      <c r="H333" s="3" t="str">
        <f>május!H18</f>
        <v>8:00 közép informatika érettségi
14:00 ének érettségi</v>
      </c>
      <c r="I333" s="33">
        <f>május!I18</f>
        <v>0</v>
      </c>
      <c r="J333" s="33">
        <f>május!J18</f>
        <v>0</v>
      </c>
      <c r="K333" s="33">
        <f>május!K18</f>
        <v>0</v>
      </c>
      <c r="L333" s="3">
        <f>május!L18</f>
        <v>0</v>
      </c>
    </row>
    <row r="334" spans="1:12" ht="30" x14ac:dyDescent="0.25">
      <c r="A334" s="7" t="str">
        <f>május!A19</f>
        <v>17.</v>
      </c>
      <c r="B334" s="10" t="str">
        <f>május!B19</f>
        <v>péntek</v>
      </c>
      <c r="C334" s="6">
        <f>május!C19</f>
        <v>0</v>
      </c>
      <c r="D334" s="96" t="str">
        <f>május!D19</f>
        <v>165.</v>
      </c>
      <c r="E334" s="11">
        <f>május!E19</f>
        <v>0</v>
      </c>
      <c r="F334" s="59">
        <f>május!F19</f>
        <v>0</v>
      </c>
      <c r="G334" s="33">
        <f>május!G19</f>
        <v>0</v>
      </c>
      <c r="H334" s="64" t="str">
        <f>május!H19</f>
        <v>8:00 kémia érettségi
14:00 földrajz érettségi</v>
      </c>
      <c r="I334" s="51">
        <f>május!I19</f>
        <v>0</v>
      </c>
      <c r="J334" s="51">
        <f>május!J19</f>
        <v>0</v>
      </c>
      <c r="K334" s="51">
        <f>május!K19</f>
        <v>0</v>
      </c>
      <c r="L334" s="51">
        <f>május!L19</f>
        <v>0</v>
      </c>
    </row>
    <row r="335" spans="1:12" x14ac:dyDescent="0.25">
      <c r="A335" s="7" t="str">
        <f>május!A20</f>
        <v>18.</v>
      </c>
      <c r="B335" s="10" t="str">
        <f>május!B20</f>
        <v>szombat</v>
      </c>
      <c r="C335" s="6">
        <f>május!C20</f>
        <v>0</v>
      </c>
      <c r="D335" s="96">
        <f>május!D20</f>
        <v>0</v>
      </c>
      <c r="E335" s="6">
        <f>május!E20</f>
        <v>0</v>
      </c>
      <c r="F335" s="15">
        <f>május!F20</f>
        <v>0</v>
      </c>
      <c r="G335" s="33">
        <f>május!G20</f>
        <v>0</v>
      </c>
      <c r="H335" s="64">
        <f>május!H20</f>
        <v>0</v>
      </c>
      <c r="I335" s="33">
        <f>május!I20</f>
        <v>0</v>
      </c>
      <c r="J335" s="33">
        <f>május!J20</f>
        <v>0</v>
      </c>
      <c r="K335" s="33">
        <f>május!K20</f>
        <v>0</v>
      </c>
      <c r="L335" s="33">
        <f>május!L20</f>
        <v>0</v>
      </c>
    </row>
    <row r="336" spans="1:12" x14ac:dyDescent="0.25">
      <c r="A336" s="35" t="str">
        <f>május!A21</f>
        <v>19.</v>
      </c>
      <c r="B336" s="36" t="str">
        <f>május!B21</f>
        <v>vasárnap</v>
      </c>
      <c r="C336" s="40" t="str">
        <f>május!C21</f>
        <v>Húsvét 5. vasárnap</v>
      </c>
      <c r="D336" s="35">
        <f>május!D21</f>
        <v>0</v>
      </c>
      <c r="E336" s="40">
        <f>május!E21</f>
        <v>0</v>
      </c>
      <c r="F336" s="60" t="str">
        <f>május!F21</f>
        <v>diákmise (M-A: 5.a)</v>
      </c>
      <c r="G336" s="52" t="str">
        <f>május!G21</f>
        <v>NyP</v>
      </c>
      <c r="H336" s="52">
        <f>május!H21</f>
        <v>0</v>
      </c>
      <c r="I336" s="52">
        <f>május!I21</f>
        <v>0</v>
      </c>
      <c r="J336" s="52">
        <f>május!J21</f>
        <v>0</v>
      </c>
      <c r="K336" s="52">
        <f>május!K21</f>
        <v>0</v>
      </c>
      <c r="L336" s="52">
        <f>május!L21</f>
        <v>0</v>
      </c>
    </row>
    <row r="337" spans="1:12" x14ac:dyDescent="0.25">
      <c r="A337" s="80" t="str">
        <f>május!A22</f>
        <v>20.</v>
      </c>
      <c r="B337" s="81" t="str">
        <f>május!B22</f>
        <v>hétfő</v>
      </c>
      <c r="C337" s="83" t="str">
        <f>május!C22</f>
        <v>Első évfolyamra beiratkozott tanulók szüleinek értekezlet 17.00</v>
      </c>
      <c r="D337" s="80" t="str">
        <f>május!D22</f>
        <v>166.</v>
      </c>
      <c r="E337" s="84" t="str">
        <f>május!E22</f>
        <v>TDB</v>
      </c>
      <c r="F337" s="82">
        <f>május!F22</f>
        <v>0</v>
      </c>
      <c r="G337" s="83">
        <f>május!G22</f>
        <v>0</v>
      </c>
      <c r="H337" s="83" t="e">
        <f>május!#REF!</f>
        <v>#REF!</v>
      </c>
      <c r="I337" s="83">
        <f>május!I22</f>
        <v>0</v>
      </c>
      <c r="J337" s="83">
        <f>május!J22</f>
        <v>0</v>
      </c>
      <c r="K337" s="83">
        <f>május!K22</f>
        <v>0</v>
      </c>
      <c r="L337" s="83">
        <f>május!L22</f>
        <v>0</v>
      </c>
    </row>
    <row r="338" spans="1:12" x14ac:dyDescent="0.25">
      <c r="A338" s="7" t="str">
        <f>május!A23</f>
        <v>21.</v>
      </c>
      <c r="B338" s="10" t="str">
        <f>május!B23</f>
        <v>kedd</v>
      </c>
      <c r="C338" s="33">
        <f>május!C23</f>
        <v>0</v>
      </c>
      <c r="D338" s="7" t="str">
        <f>május!D23</f>
        <v>167.</v>
      </c>
      <c r="E338" s="33">
        <f>május!E23</f>
        <v>0</v>
      </c>
      <c r="F338" s="61">
        <f>május!F23</f>
        <v>0</v>
      </c>
      <c r="G338" s="33">
        <f>május!G23</f>
        <v>0</v>
      </c>
      <c r="H338" s="66" t="e">
        <f>május!#REF!</f>
        <v>#REF!</v>
      </c>
      <c r="I338" s="33">
        <f>május!I23</f>
        <v>0</v>
      </c>
      <c r="J338" s="33">
        <f>május!J23</f>
        <v>0</v>
      </c>
      <c r="K338" s="33">
        <f>május!K23</f>
        <v>0</v>
      </c>
      <c r="L338" s="33">
        <f>május!L23</f>
        <v>0</v>
      </c>
    </row>
    <row r="339" spans="1:12" x14ac:dyDescent="0.25">
      <c r="A339" s="7" t="str">
        <f>május!A24</f>
        <v>22.</v>
      </c>
      <c r="B339" s="10" t="str">
        <f>május!B24</f>
        <v>szerda</v>
      </c>
      <c r="C339" s="33" t="str">
        <f>május!C24</f>
        <v>Kompetencia mérés a 6., 8. 10 évfolyamnak</v>
      </c>
      <c r="D339" s="7" t="str">
        <f>május!D24</f>
        <v>168.</v>
      </c>
      <c r="E339" s="33" t="str">
        <f>május!E24</f>
        <v>HG</v>
      </c>
      <c r="F339" s="61">
        <f>május!F24</f>
        <v>0</v>
      </c>
      <c r="G339" s="33">
        <f>május!G24</f>
        <v>0</v>
      </c>
      <c r="H339" s="33" t="str">
        <f>május!H23</f>
        <v>14:00 filozófia érettségi</v>
      </c>
      <c r="I339" s="33">
        <f>május!I24</f>
        <v>0</v>
      </c>
      <c r="J339" s="33">
        <f>május!J24</f>
        <v>0</v>
      </c>
      <c r="K339" s="33">
        <f>május!K24</f>
        <v>0</v>
      </c>
      <c r="L339" s="33">
        <f>május!L24</f>
        <v>0</v>
      </c>
    </row>
    <row r="340" spans="1:12" x14ac:dyDescent="0.25">
      <c r="A340" s="7" t="str">
        <f>május!A25</f>
        <v>23.</v>
      </c>
      <c r="B340" s="5" t="str">
        <f>május!B25</f>
        <v>csütörtök</v>
      </c>
      <c r="C340" s="14">
        <f>május!C25</f>
        <v>0</v>
      </c>
      <c r="D340" s="7" t="str">
        <f>május!D25</f>
        <v>169.</v>
      </c>
      <c r="E340" s="14">
        <f>május!E25</f>
        <v>0</v>
      </c>
      <c r="F340" s="53">
        <f>május!F25</f>
        <v>0</v>
      </c>
      <c r="G340" s="33">
        <f>május!G25</f>
        <v>0</v>
      </c>
      <c r="H340" s="33" t="str">
        <f>május!H24</f>
        <v>14:00 média és dráma érettségi</v>
      </c>
      <c r="I340" s="33">
        <f>május!I25</f>
        <v>0</v>
      </c>
      <c r="J340" s="33">
        <f>május!J25</f>
        <v>0</v>
      </c>
      <c r="K340" s="33">
        <f>május!K25</f>
        <v>0</v>
      </c>
      <c r="L340" s="33">
        <f>május!L25</f>
        <v>0</v>
      </c>
    </row>
    <row r="341" spans="1:12" x14ac:dyDescent="0.25">
      <c r="A341" s="7" t="str">
        <f>május!A26</f>
        <v>24.</v>
      </c>
      <c r="B341" s="5" t="str">
        <f>május!B26</f>
        <v>péntek</v>
      </c>
      <c r="C341" s="123">
        <f>május!C26</f>
        <v>0</v>
      </c>
      <c r="D341" s="7" t="str">
        <f>május!D26</f>
        <v>170.</v>
      </c>
      <c r="E341" s="21">
        <f>május!E26</f>
        <v>0</v>
      </c>
      <c r="F341" s="62">
        <f>május!F26</f>
        <v>0</v>
      </c>
      <c r="G341" s="66">
        <f>május!G26</f>
        <v>0</v>
      </c>
      <c r="H341" s="33">
        <f>május!H30</f>
        <v>0</v>
      </c>
      <c r="I341" s="33">
        <f>május!I26</f>
        <v>0</v>
      </c>
      <c r="J341" s="33">
        <f>május!J26</f>
        <v>0</v>
      </c>
      <c r="K341" s="33">
        <f>május!K26</f>
        <v>0</v>
      </c>
      <c r="L341" s="33">
        <f>május!L26</f>
        <v>0</v>
      </c>
    </row>
    <row r="342" spans="1:12" x14ac:dyDescent="0.25">
      <c r="A342" s="7" t="str">
        <f>május!A27</f>
        <v>25.</v>
      </c>
      <c r="B342" s="5" t="str">
        <f>május!B27</f>
        <v>szombat</v>
      </c>
      <c r="C342" s="126" t="str">
        <f>május!C27</f>
        <v>9 órától ovis családi nap</v>
      </c>
      <c r="D342" s="7">
        <f>május!D27</f>
        <v>0</v>
      </c>
      <c r="E342" s="88" t="str">
        <f>május!E27</f>
        <v>SJ</v>
      </c>
      <c r="F342" s="62">
        <f>május!F27</f>
        <v>0</v>
      </c>
      <c r="G342" s="66">
        <f>május!G27</f>
        <v>0</v>
      </c>
      <c r="H342" s="33">
        <f>május!H27</f>
        <v>0</v>
      </c>
      <c r="I342" s="33">
        <f>május!I27</f>
        <v>0</v>
      </c>
      <c r="J342" s="33">
        <f>május!J27</f>
        <v>0</v>
      </c>
      <c r="K342" s="33">
        <f>május!K27</f>
        <v>0</v>
      </c>
      <c r="L342" s="33">
        <f>május!L27</f>
        <v>0</v>
      </c>
    </row>
    <row r="343" spans="1:12" x14ac:dyDescent="0.25">
      <c r="A343" s="35" t="str">
        <f>május!A28</f>
        <v>26.</v>
      </c>
      <c r="B343" s="42" t="str">
        <f>május!B28</f>
        <v>vasárnap</v>
      </c>
      <c r="C343" s="94" t="str">
        <f>május!C28</f>
        <v>Húsvét 6. vasárnap</v>
      </c>
      <c r="D343" s="35">
        <f>május!D28</f>
        <v>0</v>
      </c>
      <c r="E343" s="94">
        <f>május!E28</f>
        <v>0</v>
      </c>
      <c r="F343" s="37" t="str">
        <f>május!F28</f>
        <v>diákmise (M-A: 5.b)</v>
      </c>
      <c r="G343" s="52" t="str">
        <f>május!G28</f>
        <v>NyP</v>
      </c>
      <c r="H343" s="52">
        <f>május!H28</f>
        <v>0</v>
      </c>
      <c r="I343" s="52">
        <f>május!I28</f>
        <v>0</v>
      </c>
      <c r="J343" s="52">
        <f>május!J28</f>
        <v>0</v>
      </c>
      <c r="K343" s="52">
        <f>május!K28</f>
        <v>0</v>
      </c>
      <c r="L343" s="52">
        <f>május!L28</f>
        <v>0</v>
      </c>
    </row>
    <row r="344" spans="1:12" x14ac:dyDescent="0.25">
      <c r="A344" s="80" t="str">
        <f>május!A29</f>
        <v>27.</v>
      </c>
      <c r="B344" s="90" t="str">
        <f>május!B29</f>
        <v>hétfő</v>
      </c>
      <c r="C344" s="83">
        <f>május!C29</f>
        <v>0</v>
      </c>
      <c r="D344" s="80" t="str">
        <f>május!D29</f>
        <v>171.</v>
      </c>
      <c r="E344" s="95">
        <f>május!E29</f>
        <v>0</v>
      </c>
      <c r="F344" s="82">
        <f>május!F29</f>
        <v>0</v>
      </c>
      <c r="G344" s="83">
        <f>május!G29</f>
        <v>0</v>
      </c>
      <c r="H344" s="83">
        <f>május!H29</f>
        <v>0</v>
      </c>
      <c r="I344" s="83">
        <f>május!I29</f>
        <v>0</v>
      </c>
      <c r="J344" s="83">
        <f>május!J29</f>
        <v>0</v>
      </c>
      <c r="K344" s="83">
        <f>május!K29</f>
        <v>0</v>
      </c>
      <c r="L344" s="83">
        <f>május!L29</f>
        <v>0</v>
      </c>
    </row>
    <row r="345" spans="1:12" ht="30" x14ac:dyDescent="0.25">
      <c r="A345" s="7" t="str">
        <f>május!A30</f>
        <v>28.</v>
      </c>
      <c r="B345" s="10" t="str">
        <f>május!B30</f>
        <v>kedd</v>
      </c>
      <c r="C345" s="73">
        <f>május!C30</f>
        <v>0</v>
      </c>
      <c r="D345" s="26" t="str">
        <f>május!D30</f>
        <v>172.</v>
      </c>
      <c r="E345" s="11">
        <f>május!E30</f>
        <v>0</v>
      </c>
      <c r="F345" s="28">
        <f>május!F30</f>
        <v>0</v>
      </c>
      <c r="G345" s="34">
        <f>május!G30</f>
        <v>0</v>
      </c>
      <c r="H345" s="33" t="e">
        <f>május!#REF!</f>
        <v>#REF!</v>
      </c>
      <c r="I345" s="33">
        <f>május!I30</f>
        <v>0</v>
      </c>
      <c r="J345" s="33">
        <f>május!J30</f>
        <v>0</v>
      </c>
      <c r="K345" s="33">
        <f>május!K30</f>
        <v>0</v>
      </c>
      <c r="L345" s="33">
        <f>május!L30</f>
        <v>0</v>
      </c>
    </row>
    <row r="346" spans="1:12" ht="30" x14ac:dyDescent="0.25">
      <c r="A346" s="7" t="str">
        <f>május!A31</f>
        <v>29.</v>
      </c>
      <c r="B346" s="10" t="str">
        <f>május!B31</f>
        <v>szerda</v>
      </c>
      <c r="C346" s="73">
        <f>május!C31</f>
        <v>0</v>
      </c>
      <c r="D346" s="26" t="str">
        <f>május!D31</f>
        <v>173.</v>
      </c>
      <c r="E346" s="11">
        <f>május!E31</f>
        <v>0</v>
      </c>
      <c r="F346" s="15">
        <f>május!F31</f>
        <v>0</v>
      </c>
      <c r="G346" s="33">
        <f>május!G31</f>
        <v>0</v>
      </c>
      <c r="H346" s="33">
        <f>május!H31</f>
        <v>0</v>
      </c>
      <c r="I346" s="33">
        <f>május!I31</f>
        <v>0</v>
      </c>
      <c r="J346" s="33">
        <f>május!J31</f>
        <v>0</v>
      </c>
      <c r="K346" s="33">
        <f>május!K31</f>
        <v>0</v>
      </c>
      <c r="L346" s="33">
        <f>május!L31</f>
        <v>0</v>
      </c>
    </row>
    <row r="347" spans="1:12" ht="30" x14ac:dyDescent="0.25">
      <c r="A347" s="7" t="str">
        <f>május!A32</f>
        <v>30.</v>
      </c>
      <c r="B347" s="10" t="str">
        <f>május!B32</f>
        <v>csütörtök</v>
      </c>
      <c r="C347" s="25">
        <f>május!C32</f>
        <v>0</v>
      </c>
      <c r="D347" s="26" t="str">
        <f>május!D32</f>
        <v>174.</v>
      </c>
      <c r="E347" s="25">
        <f>május!E32</f>
        <v>0</v>
      </c>
      <c r="F347" s="15">
        <f>május!F32</f>
        <v>0</v>
      </c>
      <c r="G347" s="33">
        <f>május!G32</f>
        <v>0</v>
      </c>
      <c r="H347" s="33">
        <f>május!H32</f>
        <v>0</v>
      </c>
      <c r="I347" s="33">
        <f>május!I32</f>
        <v>0</v>
      </c>
      <c r="J347" s="33">
        <f>május!J32</f>
        <v>0</v>
      </c>
      <c r="K347" s="33">
        <f>május!K32</f>
        <v>0</v>
      </c>
      <c r="L347" s="33">
        <f>május!L32</f>
        <v>0</v>
      </c>
    </row>
    <row r="350" spans="1:12" ht="18.75" x14ac:dyDescent="0.3">
      <c r="A350" s="381" t="str">
        <f>június!A1</f>
        <v>JÚNIUS</v>
      </c>
      <c r="B350" s="381"/>
      <c r="C350" s="381"/>
      <c r="D350" s="381"/>
      <c r="E350" s="381"/>
      <c r="F350" s="151">
        <f>június!F1</f>
        <v>0</v>
      </c>
      <c r="G350" s="151">
        <f>június!G1</f>
        <v>0</v>
      </c>
      <c r="H350" s="151">
        <f>június!H1</f>
        <v>0</v>
      </c>
      <c r="I350" s="151">
        <f>június!I1</f>
        <v>0</v>
      </c>
      <c r="J350" s="151">
        <f>június!J1</f>
        <v>0</v>
      </c>
      <c r="K350" s="151">
        <f>június!K1</f>
        <v>0</v>
      </c>
      <c r="L350" s="151">
        <f>június!L1</f>
        <v>0</v>
      </c>
    </row>
    <row r="351" spans="1:12" ht="57" x14ac:dyDescent="0.25">
      <c r="A351" s="209" t="str">
        <f>június!A2</f>
        <v>dátum</v>
      </c>
      <c r="B351" s="214" t="str">
        <f>június!B2</f>
        <v>nap</v>
      </c>
      <c r="C351" s="209" t="str">
        <f>június!C2</f>
        <v>iskolai esemény,
iskola-szülők-diákok</v>
      </c>
      <c r="D351" s="212" t="str">
        <f>június!D2</f>
        <v>Tn</v>
      </c>
      <c r="E351" s="209" t="str">
        <f>június!E2</f>
        <v>felelős</v>
      </c>
      <c r="F351" s="209" t="str">
        <f>június!F2</f>
        <v>liturgikus programok,
rekollekció, mise, LGY, TESZI</v>
      </c>
      <c r="G351" s="209" t="str">
        <f>június!G2</f>
        <v>felelős</v>
      </c>
      <c r="H351" s="209" t="str">
        <f>június!H2</f>
        <v>tartományfőnökség rendezvényei, érettségi</v>
      </c>
      <c r="I351" s="209" t="str">
        <f>június!I2</f>
        <v>felelős</v>
      </c>
      <c r="J351" s="209" t="str">
        <f>június!J2</f>
        <v>vezetői csapat</v>
      </c>
      <c r="K351" s="209" t="str">
        <f>június!K2</f>
        <v>felelős</v>
      </c>
      <c r="L351" s="209" t="str">
        <f>június!L2</f>
        <v>Szentek ünnepei</v>
      </c>
    </row>
    <row r="352" spans="1:12" x14ac:dyDescent="0.25">
      <c r="A352" s="117" t="e">
        <f>június!#REF!</f>
        <v>#REF!</v>
      </c>
      <c r="B352" s="117" t="e">
        <f>június!#REF!</f>
        <v>#REF!</v>
      </c>
      <c r="C352" s="107" t="e">
        <f>június!#REF!</f>
        <v>#REF!</v>
      </c>
      <c r="D352" s="239" t="e">
        <f>június!#REF!</f>
        <v>#REF!</v>
      </c>
      <c r="E352" s="34" t="e">
        <f>június!#REF!</f>
        <v>#REF!</v>
      </c>
      <c r="F352" s="34" t="e">
        <f>június!#REF!</f>
        <v>#REF!</v>
      </c>
      <c r="G352" s="34" t="e">
        <f>június!#REF!</f>
        <v>#REF!</v>
      </c>
      <c r="H352" s="34" t="e">
        <f>június!#REF!</f>
        <v>#REF!</v>
      </c>
      <c r="I352" s="240" t="e">
        <f>június!#REF!</f>
        <v>#REF!</v>
      </c>
      <c r="J352" s="240" t="e">
        <f>június!#REF!</f>
        <v>#REF!</v>
      </c>
      <c r="K352" s="240" t="e">
        <f>június!#REF!</f>
        <v>#REF!</v>
      </c>
      <c r="L352" s="240" t="e">
        <f>június!#REF!</f>
        <v>#REF!</v>
      </c>
    </row>
    <row r="353" spans="1:12" x14ac:dyDescent="0.25">
      <c r="A353" s="117" t="str">
        <f>június!A3</f>
        <v>1.</v>
      </c>
      <c r="B353" s="117" t="str">
        <f>június!B3</f>
        <v>szombat</v>
      </c>
      <c r="C353" s="133">
        <f>június!C3</f>
        <v>0</v>
      </c>
      <c r="D353" s="239">
        <f>június!D3</f>
        <v>0</v>
      </c>
      <c r="E353" s="241">
        <f>június!E3</f>
        <v>0</v>
      </c>
      <c r="F353" s="34">
        <f>június!F3</f>
        <v>0</v>
      </c>
      <c r="G353" s="34">
        <f>június!G3</f>
        <v>0</v>
      </c>
      <c r="H353" s="34">
        <f>június!H3</f>
        <v>0</v>
      </c>
      <c r="I353" s="34">
        <f>június!I3</f>
        <v>0</v>
      </c>
      <c r="J353" s="34">
        <f>június!J3</f>
        <v>0</v>
      </c>
      <c r="K353" s="34">
        <f>június!K3</f>
        <v>0</v>
      </c>
      <c r="L353" s="34">
        <f>június!L3</f>
        <v>0</v>
      </c>
    </row>
    <row r="354" spans="1:12" x14ac:dyDescent="0.25">
      <c r="A354" s="242" t="str">
        <f>június!A4</f>
        <v>2.</v>
      </c>
      <c r="B354" s="243" t="str">
        <f>június!B4</f>
        <v>vasárnap</v>
      </c>
      <c r="C354" s="244" t="str">
        <f>június!C4</f>
        <v>Urunk mennybemenetele-Ovi Te Deum</v>
      </c>
      <c r="D354" s="239">
        <f>június!D4</f>
        <v>0</v>
      </c>
      <c r="E354" s="244">
        <f>június!E4</f>
        <v>0</v>
      </c>
      <c r="F354" s="244" t="str">
        <f>június!F4</f>
        <v>diákmise (M-A: 4.ab)</v>
      </c>
      <c r="G354" s="244" t="str">
        <f>június!G4</f>
        <v>NyP</v>
      </c>
      <c r="H354" s="244">
        <f>június!H4</f>
        <v>0</v>
      </c>
      <c r="I354" s="244">
        <f>június!I4</f>
        <v>0</v>
      </c>
      <c r="J354" s="244">
        <f>június!J4</f>
        <v>0</v>
      </c>
      <c r="K354" s="244">
        <f>június!K4</f>
        <v>0</v>
      </c>
      <c r="L354" s="244">
        <f>június!L4</f>
        <v>0</v>
      </c>
    </row>
    <row r="355" spans="1:12" x14ac:dyDescent="0.25">
      <c r="A355" s="245" t="str">
        <f>június!A5</f>
        <v>3.</v>
      </c>
      <c r="B355" s="130" t="str">
        <f>június!B5</f>
        <v>hétfő</v>
      </c>
      <c r="C355" s="125">
        <f>június!C5</f>
        <v>0</v>
      </c>
      <c r="D355" s="130" t="str">
        <f>június!D5</f>
        <v>176.</v>
      </c>
      <c r="E355" s="130">
        <f>június!E5</f>
        <v>0</v>
      </c>
      <c r="F355" s="130">
        <f>június!F5</f>
        <v>0</v>
      </c>
      <c r="G355" s="130">
        <f>június!G5</f>
        <v>0</v>
      </c>
      <c r="H355" s="125" t="str">
        <f>június!H5</f>
        <v>emelt szintű szóbeli vizsgák</v>
      </c>
      <c r="I355" s="130">
        <f>június!I5</f>
        <v>0</v>
      </c>
      <c r="J355" s="130">
        <f>június!J5</f>
        <v>0</v>
      </c>
      <c r="K355" s="130">
        <f>június!K5</f>
        <v>0</v>
      </c>
      <c r="L355" s="130">
        <f>június!L5</f>
        <v>0</v>
      </c>
    </row>
    <row r="356" spans="1:12" x14ac:dyDescent="0.25">
      <c r="A356" s="124" t="str">
        <f>június!A6</f>
        <v>4.</v>
      </c>
      <c r="B356" s="124" t="str">
        <f>június!B6</f>
        <v>kedd</v>
      </c>
      <c r="C356" s="125" t="str">
        <f>június!C6</f>
        <v>Erdei óvoda a nagycsoportosoknak (4,5,6)</v>
      </c>
      <c r="D356" s="246" t="str">
        <f>június!D6</f>
        <v>177.</v>
      </c>
      <c r="E356" s="118" t="str">
        <f>június!E6</f>
        <v>KG</v>
      </c>
      <c r="F356" s="125">
        <f>június!F6</f>
        <v>0</v>
      </c>
      <c r="G356" s="116">
        <f>június!G6</f>
        <v>0</v>
      </c>
      <c r="H356" s="118" t="str">
        <f>június!H6</f>
        <v>emelt szintű szóbeli vizsgák</v>
      </c>
      <c r="I356" s="118">
        <f>június!I6</f>
        <v>0</v>
      </c>
      <c r="J356" s="118">
        <f>június!J6</f>
        <v>0</v>
      </c>
      <c r="K356" s="118">
        <f>június!K6</f>
        <v>0</v>
      </c>
      <c r="L356" s="118">
        <f>június!L6</f>
        <v>0</v>
      </c>
    </row>
    <row r="357" spans="1:12" x14ac:dyDescent="0.25">
      <c r="A357" s="117" t="str">
        <f>június!A7</f>
        <v>5.</v>
      </c>
      <c r="B357" s="117" t="str">
        <f>június!B7</f>
        <v>szerda</v>
      </c>
      <c r="C357" s="73">
        <f>június!C7</f>
        <v>0</v>
      </c>
      <c r="D357" s="239" t="str">
        <f>június!D7</f>
        <v>178.</v>
      </c>
      <c r="E357" s="34">
        <f>június!E7</f>
        <v>0</v>
      </c>
      <c r="F357" s="34">
        <f>június!F7</f>
        <v>0</v>
      </c>
      <c r="G357" s="34">
        <f>június!G7</f>
        <v>0</v>
      </c>
      <c r="H357" s="34" t="str">
        <f>június!H7</f>
        <v>emelt szintű szóbeli vizsgák</v>
      </c>
      <c r="I357" s="34">
        <f>június!I7</f>
        <v>0</v>
      </c>
      <c r="J357" s="34">
        <f>június!J7</f>
        <v>0</v>
      </c>
      <c r="K357" s="34">
        <f>június!K7</f>
        <v>0</v>
      </c>
      <c r="L357" s="34">
        <f>június!L7</f>
        <v>0</v>
      </c>
    </row>
    <row r="358" spans="1:12" x14ac:dyDescent="0.25">
      <c r="A358" s="117" t="str">
        <f>június!A8</f>
        <v>6.</v>
      </c>
      <c r="B358" s="117" t="str">
        <f>június!B8</f>
        <v>csütörtök</v>
      </c>
      <c r="C358" s="73" t="str">
        <f>június!C8</f>
        <v>osztálykirándulások</v>
      </c>
      <c r="D358" s="239" t="str">
        <f>június!D8</f>
        <v>179.</v>
      </c>
      <c r="E358" s="34">
        <f>június!E8</f>
        <v>0</v>
      </c>
      <c r="F358" s="34">
        <f>június!F8</f>
        <v>0</v>
      </c>
      <c r="G358" s="34">
        <f>június!G8</f>
        <v>0</v>
      </c>
      <c r="H358" s="34" t="str">
        <f>június!H8</f>
        <v>emelt szintű szóbeli vizsgák</v>
      </c>
      <c r="I358" s="34">
        <f>június!I8</f>
        <v>0</v>
      </c>
      <c r="J358" s="34">
        <f>június!J8</f>
        <v>0</v>
      </c>
      <c r="K358" s="34">
        <f>június!K8</f>
        <v>0</v>
      </c>
      <c r="L358" s="34">
        <f>június!L8</f>
        <v>0</v>
      </c>
    </row>
    <row r="359" spans="1:12" x14ac:dyDescent="0.25">
      <c r="A359" s="117" t="str">
        <f>június!A9</f>
        <v>7.</v>
      </c>
      <c r="B359" s="117" t="str">
        <f>június!B9</f>
        <v>péntek</v>
      </c>
      <c r="C359" s="73" t="str">
        <f>június!C9</f>
        <v>osztálykirándulások</v>
      </c>
      <c r="D359" s="239" t="str">
        <f>június!D9</f>
        <v>180.</v>
      </c>
      <c r="E359" s="34">
        <f>június!E9</f>
        <v>0</v>
      </c>
      <c r="F359" s="34">
        <f>június!F9</f>
        <v>0</v>
      </c>
      <c r="G359" s="34">
        <f>június!G9</f>
        <v>0</v>
      </c>
      <c r="H359" s="34" t="str">
        <f>június!H9</f>
        <v>emelt szintű szóbeli vizsgák</v>
      </c>
      <c r="I359" s="34">
        <f>június!I9</f>
        <v>0</v>
      </c>
      <c r="J359" s="34">
        <f>június!J9</f>
        <v>0</v>
      </c>
      <c r="K359" s="34">
        <f>június!K9</f>
        <v>0</v>
      </c>
      <c r="L359" s="34">
        <f>június!L9</f>
        <v>0</v>
      </c>
    </row>
    <row r="360" spans="1:12" x14ac:dyDescent="0.25">
      <c r="A360" s="117" t="str">
        <f>június!A10</f>
        <v>8.</v>
      </c>
      <c r="B360" s="117" t="str">
        <f>június!B10</f>
        <v>szombat</v>
      </c>
      <c r="C360" s="73" t="str">
        <f>június!C10</f>
        <v>osztálykirándulások</v>
      </c>
      <c r="D360" s="239">
        <f>június!D10</f>
        <v>0</v>
      </c>
      <c r="E360" s="107">
        <f>június!E10</f>
        <v>0</v>
      </c>
      <c r="F360" s="108">
        <f>június!F10</f>
        <v>0</v>
      </c>
      <c r="G360" s="108">
        <f>június!G10</f>
        <v>0</v>
      </c>
      <c r="H360" s="34">
        <f>június!H10</f>
        <v>0</v>
      </c>
      <c r="I360" s="34">
        <f>június!I10</f>
        <v>0</v>
      </c>
      <c r="J360" s="34">
        <f>június!J10</f>
        <v>0</v>
      </c>
      <c r="K360" s="34">
        <f>június!K10</f>
        <v>0</v>
      </c>
      <c r="L360" s="34">
        <f>június!L10</f>
        <v>0</v>
      </c>
    </row>
    <row r="361" spans="1:12" x14ac:dyDescent="0.25">
      <c r="A361" s="242" t="str">
        <f>június!A11</f>
        <v>9.</v>
      </c>
      <c r="B361" s="243" t="str">
        <f>június!B11</f>
        <v>vasárnap</v>
      </c>
      <c r="C361" s="244" t="str">
        <f>június!C11</f>
        <v>Pünkösd</v>
      </c>
      <c r="D361" s="242">
        <f>június!D11</f>
        <v>0</v>
      </c>
      <c r="E361" s="244">
        <f>június!E11</f>
        <v>0</v>
      </c>
      <c r="F361" s="244" t="str">
        <f>június!F11</f>
        <v>diákmise (M-A: 3.ab)</v>
      </c>
      <c r="G361" s="244" t="str">
        <f>június!G11</f>
        <v>NyP</v>
      </c>
      <c r="H361" s="244">
        <f>június!H11</f>
        <v>0</v>
      </c>
      <c r="I361" s="244">
        <f>június!I11</f>
        <v>0</v>
      </c>
      <c r="J361" s="244">
        <f>június!J11</f>
        <v>0</v>
      </c>
      <c r="K361" s="244">
        <f>június!K11</f>
        <v>0</v>
      </c>
      <c r="L361" s="244">
        <f>június!L11</f>
        <v>0</v>
      </c>
    </row>
    <row r="362" spans="1:12" x14ac:dyDescent="0.25">
      <c r="A362" s="91" t="str">
        <f>június!A12</f>
        <v>10.</v>
      </c>
      <c r="B362" s="91" t="str">
        <f>június!B12</f>
        <v>hétfő</v>
      </c>
      <c r="C362" s="91" t="str">
        <f>június!C12</f>
        <v>Pünkösdhétfő</v>
      </c>
      <c r="D362" s="91">
        <f>június!D12</f>
        <v>0</v>
      </c>
      <c r="E362" s="91">
        <f>június!E12</f>
        <v>0</v>
      </c>
      <c r="F362" s="91">
        <f>június!F12</f>
        <v>0</v>
      </c>
      <c r="G362" s="91">
        <f>június!G12</f>
        <v>0</v>
      </c>
      <c r="H362" s="91">
        <f>június!H12</f>
        <v>0</v>
      </c>
      <c r="I362" s="91">
        <f>június!I12</f>
        <v>0</v>
      </c>
      <c r="J362" s="91">
        <f>június!J12</f>
        <v>0</v>
      </c>
      <c r="K362" s="91">
        <f>június!K12</f>
        <v>0</v>
      </c>
      <c r="L362" s="91">
        <f>június!L12</f>
        <v>0</v>
      </c>
    </row>
    <row r="363" spans="1:12" x14ac:dyDescent="0.25">
      <c r="A363" s="117" t="str">
        <f>június!A13</f>
        <v>11.</v>
      </c>
      <c r="B363" s="117" t="str">
        <f>június!B13</f>
        <v>kedd</v>
      </c>
      <c r="C363" s="34" t="str">
        <f>június!C13</f>
        <v>Iskolai sportnap</v>
      </c>
      <c r="D363" s="117" t="str">
        <f>június!D13</f>
        <v>181.</v>
      </c>
      <c r="E363" s="34">
        <f>június!E13</f>
        <v>0</v>
      </c>
      <c r="F363" s="34">
        <f>június!F13</f>
        <v>0</v>
      </c>
      <c r="G363" s="34">
        <f>június!G13</f>
        <v>0</v>
      </c>
      <c r="H363" s="34" t="str">
        <f>június!H13</f>
        <v>emelt szintű szóbeli vizsgák</v>
      </c>
      <c r="I363" s="34">
        <f>június!I13</f>
        <v>0</v>
      </c>
      <c r="J363" s="34">
        <f>június!J13</f>
        <v>0</v>
      </c>
      <c r="K363" s="34">
        <f>június!K13</f>
        <v>0</v>
      </c>
      <c r="L363" s="34">
        <f>június!L13</f>
        <v>0</v>
      </c>
    </row>
    <row r="364" spans="1:12" x14ac:dyDescent="0.25">
      <c r="A364" s="117" t="str">
        <f>június!A14</f>
        <v>12.</v>
      </c>
      <c r="B364" s="247" t="str">
        <f>június!B14</f>
        <v>szerda</v>
      </c>
      <c r="C364" s="34" t="str">
        <f>június!C14</f>
        <v>14.00: osztályozó konferenciák (ált.isk.)14.00; alsó 16.30</v>
      </c>
      <c r="D364" s="117" t="str">
        <f>június!D14</f>
        <v>182.</v>
      </c>
      <c r="E364" s="34" t="str">
        <f>június!E14</f>
        <v>NyP,ML, TDB</v>
      </c>
      <c r="F364" s="248">
        <f>június!F14</f>
        <v>0</v>
      </c>
      <c r="G364" s="248">
        <f>június!G14</f>
        <v>0</v>
      </c>
      <c r="H364" s="34" t="str">
        <f>június!H14</f>
        <v>emelt szintű szóbeli vizsgák</v>
      </c>
      <c r="I364" s="34">
        <f>június!I14</f>
        <v>0</v>
      </c>
      <c r="J364" s="34">
        <f>június!J14</f>
        <v>0</v>
      </c>
      <c r="K364" s="34">
        <f>június!K14</f>
        <v>0</v>
      </c>
      <c r="L364" s="34">
        <f>június!L14</f>
        <v>0</v>
      </c>
    </row>
    <row r="365" spans="1:12" x14ac:dyDescent="0.25">
      <c r="A365" s="117" t="str">
        <f>június!A15</f>
        <v>13.</v>
      </c>
      <c r="B365" s="117" t="str">
        <f>június!B15</f>
        <v>csütörtök</v>
      </c>
      <c r="C365" s="107" t="e">
        <f>június!#REF!</f>
        <v>#REF!</v>
      </c>
      <c r="D365" s="117" t="str">
        <f>június!D15</f>
        <v>183.</v>
      </c>
      <c r="E365" s="34" t="str">
        <f>június!E15</f>
        <v>NyP, HG</v>
      </c>
      <c r="F365" s="34">
        <f>június!F15</f>
        <v>0</v>
      </c>
      <c r="G365" s="34">
        <f>június!G15</f>
        <v>0</v>
      </c>
      <c r="H365" s="34" t="str">
        <f>június!H15</f>
        <v>emelt szintű szóbeli vizsgák</v>
      </c>
      <c r="I365" s="34">
        <f>június!I15</f>
        <v>0</v>
      </c>
      <c r="J365" s="34">
        <f>június!J15</f>
        <v>0</v>
      </c>
      <c r="K365" s="34">
        <f>június!K15</f>
        <v>0</v>
      </c>
      <c r="L365" s="34">
        <f>június!L15</f>
        <v>0</v>
      </c>
    </row>
    <row r="366" spans="1:12" x14ac:dyDescent="0.25">
      <c r="A366" s="117" t="str">
        <f>június!A16</f>
        <v>14.</v>
      </c>
      <c r="B366" s="117" t="str">
        <f>június!B16</f>
        <v>péntek</v>
      </c>
      <c r="C366" s="107" t="str">
        <f>június!C15</f>
        <v>14.00: osztályozó konferenciák (gimn.), Gyereknap alsó</v>
      </c>
      <c r="D366" s="117" t="str">
        <f>június!D16</f>
        <v>184.</v>
      </c>
      <c r="E366" s="107" t="str">
        <f>június!E17</f>
        <v>NyP, ML</v>
      </c>
      <c r="F366" s="34">
        <f>június!F16</f>
        <v>0</v>
      </c>
      <c r="G366" s="34">
        <f>június!G16</f>
        <v>0</v>
      </c>
      <c r="H366" s="34">
        <f>június!H16</f>
        <v>0</v>
      </c>
      <c r="I366" s="34">
        <f>június!I16</f>
        <v>0</v>
      </c>
      <c r="J366" s="34">
        <f>június!J16</f>
        <v>0</v>
      </c>
      <c r="K366" s="34">
        <f>június!K16</f>
        <v>0</v>
      </c>
      <c r="L366" s="34">
        <f>június!L16</f>
        <v>0</v>
      </c>
    </row>
    <row r="367" spans="1:12" x14ac:dyDescent="0.25">
      <c r="A367" s="117" t="str">
        <f>június!A17</f>
        <v>15.</v>
      </c>
      <c r="B367" s="117" t="str">
        <f>június!B17</f>
        <v>szombat</v>
      </c>
      <c r="C367" s="34" t="str">
        <f>június!C17</f>
        <v>10.00 Te Deum általános iskola</v>
      </c>
      <c r="D367" s="239" t="str">
        <f>június!D17</f>
        <v>185.</v>
      </c>
      <c r="E367" s="34" t="e">
        <f>június!#REF!</f>
        <v>#REF!</v>
      </c>
      <c r="F367" s="34" t="str">
        <f>június!F17</f>
        <v>diákmise (M: 6.ab)</v>
      </c>
      <c r="G367" s="34">
        <f>június!G17</f>
        <v>0</v>
      </c>
      <c r="H367" s="34">
        <f>június!H17</f>
        <v>0</v>
      </c>
      <c r="I367" s="34">
        <f>június!I17</f>
        <v>0</v>
      </c>
      <c r="J367" s="34">
        <f>június!J17</f>
        <v>0</v>
      </c>
      <c r="K367" s="34">
        <f>június!K17</f>
        <v>0</v>
      </c>
      <c r="L367" s="34">
        <f>június!L17</f>
        <v>0</v>
      </c>
    </row>
    <row r="368" spans="1:12" x14ac:dyDescent="0.25">
      <c r="A368" s="249" t="str">
        <f>június!A18</f>
        <v>16.</v>
      </c>
      <c r="B368" s="250" t="str">
        <f>június!B18</f>
        <v>vasárnap</v>
      </c>
      <c r="C368" s="43" t="str">
        <f>június!C18</f>
        <v>15.00 Te Deum gimnázium</v>
      </c>
      <c r="D368" s="249" t="str">
        <f>június!D18</f>
        <v>186.</v>
      </c>
      <c r="E368" s="43" t="str">
        <f>június!E18</f>
        <v>NyP, HG</v>
      </c>
      <c r="F368" s="43" t="str">
        <f>június!F18</f>
        <v>diákmise (M: 11.abc)</v>
      </c>
      <c r="G368" s="43">
        <f>június!G18</f>
        <v>0</v>
      </c>
      <c r="H368" s="43">
        <f>június!H18</f>
        <v>0</v>
      </c>
      <c r="I368" s="43">
        <f>június!I18</f>
        <v>0</v>
      </c>
      <c r="J368" s="43">
        <f>június!J18</f>
        <v>0</v>
      </c>
      <c r="K368" s="43">
        <f>június!K18</f>
        <v>0</v>
      </c>
      <c r="L368" s="43">
        <f>június!L18</f>
        <v>0</v>
      </c>
    </row>
    <row r="369" spans="1:12" x14ac:dyDescent="0.25">
      <c r="A369" s="251" t="str">
        <f>június!A19</f>
        <v>17.</v>
      </c>
      <c r="B369" s="91" t="str">
        <f>június!B19</f>
        <v>hétfő</v>
      </c>
      <c r="C369" s="91">
        <f>június!C19</f>
        <v>0</v>
      </c>
      <c r="D369" s="91">
        <f>június!D19</f>
        <v>0</v>
      </c>
      <c r="E369" s="91">
        <f>június!E19</f>
        <v>0</v>
      </c>
      <c r="F369" s="91">
        <f>június!F19</f>
        <v>0</v>
      </c>
      <c r="G369" s="91">
        <f>június!G19</f>
        <v>0</v>
      </c>
      <c r="H369" s="129" t="e">
        <f>június!#REF!</f>
        <v>#REF!</v>
      </c>
      <c r="I369" s="91">
        <f>június!I19</f>
        <v>0</v>
      </c>
      <c r="J369" s="91">
        <f>június!J19</f>
        <v>0</v>
      </c>
      <c r="K369" s="91">
        <f>június!K19</f>
        <v>0</v>
      </c>
      <c r="L369" s="91">
        <f>június!L19</f>
        <v>0</v>
      </c>
    </row>
    <row r="370" spans="1:12" x14ac:dyDescent="0.25">
      <c r="A370" s="117" t="str">
        <f>június!A20</f>
        <v>18.</v>
      </c>
      <c r="B370" s="117" t="str">
        <f>június!B20</f>
        <v>kedd</v>
      </c>
      <c r="C370" s="34">
        <f>június!C20</f>
        <v>0</v>
      </c>
      <c r="D370" s="239">
        <f>június!D20</f>
        <v>0</v>
      </c>
      <c r="E370" s="34">
        <f>június!E20</f>
        <v>0</v>
      </c>
      <c r="F370" s="34">
        <f>június!F20</f>
        <v>0</v>
      </c>
      <c r="G370" s="34">
        <f>június!G20</f>
        <v>0</v>
      </c>
      <c r="H370" s="34" t="str">
        <f>június!H19</f>
        <v>érettségi 1. csoport</v>
      </c>
      <c r="I370" s="34">
        <f>június!I20</f>
        <v>0</v>
      </c>
      <c r="J370" s="34">
        <f>június!J20</f>
        <v>0</v>
      </c>
      <c r="K370" s="34">
        <f>június!K20</f>
        <v>0</v>
      </c>
      <c r="L370" s="34">
        <f>június!L20</f>
        <v>0</v>
      </c>
    </row>
    <row r="371" spans="1:12" x14ac:dyDescent="0.25">
      <c r="A371" s="117" t="str">
        <f>június!A21</f>
        <v>19.</v>
      </c>
      <c r="B371" s="117" t="str">
        <f>június!B21</f>
        <v>szerda</v>
      </c>
      <c r="C371" s="34">
        <f>június!C21</f>
        <v>0</v>
      </c>
      <c r="D371" s="239">
        <f>június!D21</f>
        <v>0</v>
      </c>
      <c r="E371" s="34">
        <f>június!E21</f>
        <v>0</v>
      </c>
      <c r="F371" s="34">
        <f>június!F21</f>
        <v>0</v>
      </c>
      <c r="G371" s="34">
        <f>június!G21</f>
        <v>0</v>
      </c>
      <c r="H371" s="34" t="str">
        <f>június!H20</f>
        <v>érettségi 1. csoport</v>
      </c>
      <c r="I371" s="34">
        <f>június!I21</f>
        <v>0</v>
      </c>
      <c r="J371" s="34">
        <f>június!J21</f>
        <v>0</v>
      </c>
      <c r="K371" s="34">
        <f>június!K21</f>
        <v>0</v>
      </c>
      <c r="L371" s="34">
        <f>június!L21</f>
        <v>0</v>
      </c>
    </row>
    <row r="372" spans="1:12" x14ac:dyDescent="0.25">
      <c r="A372" s="117" t="str">
        <f>június!A22</f>
        <v>20.</v>
      </c>
      <c r="B372" s="117" t="str">
        <f>június!B22</f>
        <v>csütörtök</v>
      </c>
      <c r="C372" s="34" t="str">
        <f>június!C22</f>
        <v>Beiratkozás a z 7. és 9. évfolyamba</v>
      </c>
      <c r="D372" s="239">
        <f>június!D22</f>
        <v>0</v>
      </c>
      <c r="E372" s="34">
        <f>június!E22</f>
        <v>0</v>
      </c>
      <c r="F372" s="34">
        <f>június!F22</f>
        <v>0</v>
      </c>
      <c r="G372" s="34">
        <f>június!G22</f>
        <v>0</v>
      </c>
      <c r="H372" s="34" t="str">
        <f>június!H21</f>
        <v>érettségi 2. csoport</v>
      </c>
      <c r="I372" s="34">
        <f>június!I22</f>
        <v>0</v>
      </c>
      <c r="J372" s="34">
        <f>június!J22</f>
        <v>0</v>
      </c>
      <c r="K372" s="34">
        <f>június!K22</f>
        <v>0</v>
      </c>
      <c r="L372" s="34">
        <f>június!L22</f>
        <v>0</v>
      </c>
    </row>
    <row r="373" spans="1:12" x14ac:dyDescent="0.25">
      <c r="A373" s="117" t="str">
        <f>június!A23</f>
        <v>21.</v>
      </c>
      <c r="B373" s="117" t="str">
        <f>június!B23</f>
        <v>péntek</v>
      </c>
      <c r="C373" s="34">
        <f>június!C23</f>
        <v>0</v>
      </c>
      <c r="D373" s="239">
        <f>június!D23</f>
        <v>0</v>
      </c>
      <c r="E373" s="34">
        <f>június!E23</f>
        <v>0</v>
      </c>
      <c r="F373" s="34">
        <f>június!F23</f>
        <v>0</v>
      </c>
      <c r="G373" s="34">
        <f>június!G23</f>
        <v>0</v>
      </c>
      <c r="H373" s="34" t="str">
        <f>június!H22</f>
        <v>érettségi 2. csoport</v>
      </c>
      <c r="I373" s="34">
        <f>június!I23</f>
        <v>0</v>
      </c>
      <c r="J373" s="34">
        <f>június!J23</f>
        <v>0</v>
      </c>
      <c r="K373" s="34">
        <f>június!K23</f>
        <v>0</v>
      </c>
      <c r="L373" s="34">
        <f>június!L23</f>
        <v>0</v>
      </c>
    </row>
    <row r="374" spans="1:12" x14ac:dyDescent="0.25">
      <c r="A374" s="117" t="str">
        <f>június!A24</f>
        <v>22.</v>
      </c>
      <c r="B374" s="117" t="str">
        <f>június!B24</f>
        <v>szombat</v>
      </c>
      <c r="C374" s="34">
        <f>június!C24</f>
        <v>0</v>
      </c>
      <c r="D374" s="239">
        <f>június!D24</f>
        <v>0</v>
      </c>
      <c r="E374" s="34">
        <f>június!E24</f>
        <v>0</v>
      </c>
      <c r="F374" s="34">
        <f>június!F24</f>
        <v>0</v>
      </c>
      <c r="G374" s="34">
        <f>június!G24</f>
        <v>0</v>
      </c>
      <c r="H374" s="34">
        <f>június!H24</f>
        <v>0</v>
      </c>
      <c r="I374" s="34">
        <f>június!I24</f>
        <v>0</v>
      </c>
      <c r="J374" s="34">
        <f>június!J24</f>
        <v>0</v>
      </c>
      <c r="K374" s="34">
        <f>június!K24</f>
        <v>0</v>
      </c>
      <c r="L374" s="34">
        <f>június!L24</f>
        <v>0</v>
      </c>
    </row>
    <row r="375" spans="1:12" x14ac:dyDescent="0.25">
      <c r="A375" s="242" t="str">
        <f>június!A25</f>
        <v>23.</v>
      </c>
      <c r="B375" s="243" t="str">
        <f>június!B25</f>
        <v>vasárnap</v>
      </c>
      <c r="C375" s="244">
        <f>június!C25</f>
        <v>0</v>
      </c>
      <c r="D375" s="242">
        <f>június!D25</f>
        <v>0</v>
      </c>
      <c r="E375" s="244">
        <f>június!E25</f>
        <v>0</v>
      </c>
      <c r="F375" s="244">
        <f>június!F25</f>
        <v>0</v>
      </c>
      <c r="G375" s="244">
        <f>június!G25</f>
        <v>0</v>
      </c>
      <c r="H375" s="244">
        <f>június!H25</f>
        <v>0</v>
      </c>
      <c r="I375" s="244">
        <f>június!I25</f>
        <v>0</v>
      </c>
      <c r="J375" s="244">
        <f>június!J25</f>
        <v>0</v>
      </c>
      <c r="K375" s="244">
        <f>június!K25</f>
        <v>0</v>
      </c>
      <c r="L375" s="244">
        <f>június!L25</f>
        <v>0</v>
      </c>
    </row>
    <row r="376" spans="1:12" x14ac:dyDescent="0.25">
      <c r="A376" s="251" t="str">
        <f>június!A26</f>
        <v>24.</v>
      </c>
      <c r="B376" s="91" t="str">
        <f>június!B26</f>
        <v>hétfő</v>
      </c>
      <c r="C376" s="129" t="str">
        <f>június!C26</f>
        <v>9.00 tanévzáró konferencia</v>
      </c>
      <c r="D376" s="91">
        <f>június!D26</f>
        <v>0</v>
      </c>
      <c r="E376" s="91" t="str">
        <f>június!E26</f>
        <v>NyP</v>
      </c>
      <c r="F376" s="91">
        <f>június!F26</f>
        <v>0</v>
      </c>
      <c r="G376" s="91">
        <f>június!G26</f>
        <v>0</v>
      </c>
      <c r="H376" s="129">
        <f>június!H26</f>
        <v>0</v>
      </c>
      <c r="I376" s="91">
        <f>június!I26</f>
        <v>0</v>
      </c>
      <c r="J376" s="91">
        <f>június!J26</f>
        <v>0</v>
      </c>
      <c r="K376" s="91">
        <f>június!K26</f>
        <v>0</v>
      </c>
      <c r="L376" s="91">
        <f>június!L26</f>
        <v>0</v>
      </c>
    </row>
    <row r="377" spans="1:12" x14ac:dyDescent="0.25">
      <c r="A377" s="117" t="str">
        <f>június!A27</f>
        <v>25.</v>
      </c>
      <c r="B377" s="117" t="str">
        <f>június!B27</f>
        <v>kedd</v>
      </c>
      <c r="C377" s="34">
        <f>június!C27</f>
        <v>0</v>
      </c>
      <c r="D377" s="239">
        <f>június!D27</f>
        <v>0</v>
      </c>
      <c r="E377" s="34">
        <f>június!E27</f>
        <v>0</v>
      </c>
      <c r="F377" s="34" t="str">
        <f>június!F27</f>
        <v>Zarándoklat a tech. dolgozóknak</v>
      </c>
      <c r="G377" s="34" t="str">
        <f>június!G27</f>
        <v>NyP, Mjné</v>
      </c>
      <c r="H377" s="34">
        <f>június!H27</f>
        <v>0</v>
      </c>
      <c r="I377" s="34">
        <f>június!I27</f>
        <v>0</v>
      </c>
      <c r="J377" s="34">
        <f>június!J27</f>
        <v>0</v>
      </c>
      <c r="K377" s="34">
        <f>június!K27</f>
        <v>0</v>
      </c>
      <c r="L377" s="34">
        <f>június!L27</f>
        <v>0</v>
      </c>
    </row>
    <row r="378" spans="1:12" x14ac:dyDescent="0.25">
      <c r="A378" s="117" t="str">
        <f>június!A28</f>
        <v>26.</v>
      </c>
      <c r="B378" s="117" t="str">
        <f>június!B28</f>
        <v>szerda</v>
      </c>
      <c r="C378" s="34">
        <f>június!C28</f>
        <v>0</v>
      </c>
      <c r="D378" s="239">
        <f>június!D28</f>
        <v>0</v>
      </c>
      <c r="E378" s="34">
        <f>június!E28</f>
        <v>0</v>
      </c>
      <c r="F378" s="34">
        <f>június!F28</f>
        <v>0</v>
      </c>
      <c r="G378" s="34">
        <f>június!G28</f>
        <v>0</v>
      </c>
      <c r="H378" s="34">
        <f>június!H28</f>
        <v>0</v>
      </c>
      <c r="I378" s="34">
        <f>június!I28</f>
        <v>0</v>
      </c>
      <c r="J378" s="34">
        <f>június!J28</f>
        <v>0</v>
      </c>
      <c r="K378" s="34">
        <f>június!K28</f>
        <v>0</v>
      </c>
      <c r="L378" s="34">
        <f>június!L28</f>
        <v>0</v>
      </c>
    </row>
    <row r="379" spans="1:12" x14ac:dyDescent="0.25">
      <c r="A379" s="117" t="str">
        <f>június!A29</f>
        <v>27.</v>
      </c>
      <c r="B379" s="117" t="str">
        <f>június!B29</f>
        <v>csütörtök</v>
      </c>
      <c r="C379" s="34">
        <f>június!C29</f>
        <v>0</v>
      </c>
      <c r="D379" s="239">
        <f>június!D29</f>
        <v>0</v>
      </c>
      <c r="E379" s="34">
        <f>június!E29</f>
        <v>0</v>
      </c>
      <c r="F379" s="34">
        <f>június!F29</f>
        <v>0</v>
      </c>
      <c r="G379" s="34">
        <f>június!G29</f>
        <v>0</v>
      </c>
      <c r="H379" s="252">
        <f>június!H29</f>
        <v>0</v>
      </c>
      <c r="I379" s="34">
        <f>június!I29</f>
        <v>0</v>
      </c>
      <c r="J379" s="252">
        <f>június!J29</f>
        <v>0</v>
      </c>
      <c r="K379" s="34">
        <f>június!K29</f>
        <v>0</v>
      </c>
      <c r="L379" s="34">
        <f>június!L29</f>
        <v>0</v>
      </c>
    </row>
    <row r="380" spans="1:12" x14ac:dyDescent="0.25">
      <c r="A380" s="117" t="str">
        <f>június!A30</f>
        <v>28.</v>
      </c>
      <c r="B380" s="117" t="str">
        <f>június!B30</f>
        <v>péntek</v>
      </c>
      <c r="C380" s="34">
        <f>június!C30</f>
        <v>0</v>
      </c>
      <c r="D380" s="239">
        <f>június!D30</f>
        <v>0</v>
      </c>
      <c r="E380" s="34">
        <f>június!E30</f>
        <v>0</v>
      </c>
      <c r="F380" s="34">
        <f>június!F30</f>
        <v>0</v>
      </c>
      <c r="G380" s="34">
        <f>június!G30</f>
        <v>0</v>
      </c>
      <c r="H380" s="252">
        <f>június!H30</f>
        <v>0</v>
      </c>
      <c r="I380" s="34">
        <f>június!I30</f>
        <v>0</v>
      </c>
      <c r="J380" s="252">
        <f>június!J30</f>
        <v>0</v>
      </c>
      <c r="K380" s="34">
        <f>június!K30</f>
        <v>0</v>
      </c>
      <c r="L380" s="34">
        <f>június!L30</f>
        <v>0</v>
      </c>
    </row>
    <row r="381" spans="1:12" x14ac:dyDescent="0.25">
      <c r="A381" s="117" t="str">
        <f>június!A31</f>
        <v>29.</v>
      </c>
      <c r="B381" s="117" t="str">
        <f>június!B31</f>
        <v>szombat</v>
      </c>
      <c r="C381" s="34">
        <f>június!C31</f>
        <v>0</v>
      </c>
      <c r="D381" s="239">
        <f>június!D31</f>
        <v>0</v>
      </c>
      <c r="E381" s="34">
        <f>június!E31</f>
        <v>0</v>
      </c>
      <c r="F381" s="34">
        <f>június!F31</f>
        <v>0</v>
      </c>
      <c r="G381" s="34">
        <f>június!G31</f>
        <v>0</v>
      </c>
      <c r="H381" s="34">
        <f>június!H31</f>
        <v>0</v>
      </c>
      <c r="I381" s="34">
        <f>június!I31</f>
        <v>0</v>
      </c>
      <c r="J381" s="252">
        <f>június!J31</f>
        <v>0</v>
      </c>
      <c r="K381" s="34">
        <f>június!K31</f>
        <v>0</v>
      </c>
      <c r="L381" s="34">
        <f>június!L31</f>
        <v>0</v>
      </c>
    </row>
    <row r="384" spans="1:12" ht="18.75" x14ac:dyDescent="0.3">
      <c r="A384" s="381" t="str">
        <f>augusztus_!A1</f>
        <v>AUGUSZTUS</v>
      </c>
      <c r="B384" s="381"/>
      <c r="C384" s="381"/>
      <c r="D384" s="381"/>
      <c r="E384" s="381"/>
      <c r="F384" s="151">
        <f>augusztus_!F1</f>
        <v>0</v>
      </c>
      <c r="G384" s="151">
        <f>augusztus_!G1</f>
        <v>0</v>
      </c>
      <c r="H384" s="151">
        <f>augusztus_!H1</f>
        <v>0</v>
      </c>
      <c r="I384" s="151">
        <f>augusztus_!I1</f>
        <v>0</v>
      </c>
      <c r="J384" s="151">
        <f>augusztus_!J1</f>
        <v>0</v>
      </c>
      <c r="K384" s="151">
        <f>augusztus_!K1</f>
        <v>0</v>
      </c>
      <c r="L384" s="151">
        <f>augusztus_!L1</f>
        <v>0</v>
      </c>
    </row>
    <row r="385" spans="1:12" ht="30" x14ac:dyDescent="0.25">
      <c r="A385" s="253" t="str">
        <f>augusztus_!A2</f>
        <v>dátum</v>
      </c>
      <c r="B385" s="253" t="str">
        <f>augusztus_!B2</f>
        <v>nap</v>
      </c>
      <c r="C385" s="254" t="str">
        <f>augusztus_!C2</f>
        <v>iskolai esemény,
iskola-szülők-diákok</v>
      </c>
      <c r="D385" s="254" t="str">
        <f>augusztus_!D2</f>
        <v>Tn</v>
      </c>
      <c r="E385" s="254" t="str">
        <f>augusztus_!E2</f>
        <v>felelős</v>
      </c>
      <c r="F385" s="254" t="str">
        <f>augusztus_!F2</f>
        <v>liturgikus programok</v>
      </c>
      <c r="G385" s="254" t="str">
        <f>augusztus_!G2</f>
        <v>felelős</v>
      </c>
      <c r="H385" s="254" t="str">
        <f>augusztus_!H2</f>
        <v>tanulmányi 
versenyek</v>
      </c>
      <c r="I385" s="255" t="str">
        <f>augusztus_!I2</f>
        <v>felelős</v>
      </c>
      <c r="J385" s="255" t="str">
        <f>augusztus_!J2</f>
        <v>vezetői csapat</v>
      </c>
      <c r="K385" s="255" t="str">
        <f>augusztus_!K2</f>
        <v>felelős</v>
      </c>
      <c r="L385" s="255" t="str">
        <f>augusztus_!L2</f>
        <v>Szentek ünnepei</v>
      </c>
    </row>
    <row r="386" spans="1:12" x14ac:dyDescent="0.25">
      <c r="A386" s="29" t="e">
        <f>augusztus_!#REF!</f>
        <v>#REF!</v>
      </c>
      <c r="B386" s="29" t="e">
        <f>augusztus_!#REF!</f>
        <v>#REF!</v>
      </c>
      <c r="C386" s="29" t="e">
        <f>augusztus_!#REF!</f>
        <v>#REF!</v>
      </c>
      <c r="D386" s="29" t="e">
        <f>augusztus_!#REF!</f>
        <v>#REF!</v>
      </c>
      <c r="E386" s="29" t="e">
        <f>augusztus_!#REF!</f>
        <v>#REF!</v>
      </c>
      <c r="F386" s="29" t="e">
        <f>augusztus_!#REF!</f>
        <v>#REF!</v>
      </c>
      <c r="G386" s="29" t="e">
        <f>augusztus_!#REF!</f>
        <v>#REF!</v>
      </c>
      <c r="H386" s="25" t="e">
        <f>augusztus_!#REF!</f>
        <v>#REF!</v>
      </c>
      <c r="I386" s="29" t="e">
        <f>augusztus_!#REF!</f>
        <v>#REF!</v>
      </c>
      <c r="J386" s="29" t="e">
        <f>augusztus_!#REF!</f>
        <v>#REF!</v>
      </c>
      <c r="K386" s="29" t="e">
        <f>augusztus_!#REF!</f>
        <v>#REF!</v>
      </c>
      <c r="L386" s="29" t="e">
        <f>augusztus_!#REF!</f>
        <v>#REF!</v>
      </c>
    </row>
    <row r="387" spans="1:12" x14ac:dyDescent="0.25">
      <c r="A387" s="29" t="str">
        <f>augusztus_!A3</f>
        <v>1.</v>
      </c>
      <c r="B387" s="29" t="str">
        <f>augusztus_!B3</f>
        <v>csütörtök</v>
      </c>
      <c r="C387" s="29">
        <f>augusztus_!C3</f>
        <v>0</v>
      </c>
      <c r="D387" s="29">
        <f>augusztus_!D3</f>
        <v>0</v>
      </c>
      <c r="E387" s="29">
        <f>augusztus_!E3</f>
        <v>0</v>
      </c>
      <c r="F387" s="29">
        <f>augusztus_!F3</f>
        <v>0</v>
      </c>
      <c r="G387" s="29">
        <f>augusztus_!G3</f>
        <v>0</v>
      </c>
      <c r="H387" s="25">
        <f>augusztus_!H3</f>
        <v>0</v>
      </c>
      <c r="I387" s="29">
        <f>augusztus_!I3</f>
        <v>0</v>
      </c>
      <c r="J387" s="29">
        <f>augusztus_!J3</f>
        <v>0</v>
      </c>
      <c r="K387" s="29">
        <f>augusztus_!K3</f>
        <v>0</v>
      </c>
      <c r="L387" s="29">
        <f>augusztus_!L3</f>
        <v>0</v>
      </c>
    </row>
    <row r="388" spans="1:12" x14ac:dyDescent="0.25">
      <c r="A388" s="29" t="str">
        <f>augusztus_!A4</f>
        <v>2.</v>
      </c>
      <c r="B388" s="29" t="str">
        <f>augusztus_!B4</f>
        <v>péntek</v>
      </c>
      <c r="C388" s="29">
        <f>augusztus_!C4</f>
        <v>0</v>
      </c>
      <c r="D388" s="29">
        <f>augusztus_!D4</f>
        <v>0</v>
      </c>
      <c r="E388" s="29">
        <f>augusztus_!E4</f>
        <v>0</v>
      </c>
      <c r="F388" s="29">
        <f>augusztus_!F4</f>
        <v>0</v>
      </c>
      <c r="G388" s="29">
        <f>augusztus_!G4</f>
        <v>0</v>
      </c>
      <c r="H388" s="25">
        <f>augusztus_!H4</f>
        <v>0</v>
      </c>
      <c r="I388" s="29">
        <f>augusztus_!I4</f>
        <v>0</v>
      </c>
      <c r="J388" s="29">
        <f>augusztus_!J4</f>
        <v>0</v>
      </c>
      <c r="K388" s="29">
        <f>augusztus_!K4</f>
        <v>0</v>
      </c>
      <c r="L388" s="29">
        <f>augusztus_!L4</f>
        <v>0</v>
      </c>
    </row>
    <row r="389" spans="1:12" x14ac:dyDescent="0.25">
      <c r="A389" s="29" t="str">
        <f>augusztus_!A5</f>
        <v>3.</v>
      </c>
      <c r="B389" s="29" t="str">
        <f>augusztus_!B5</f>
        <v>szombat</v>
      </c>
      <c r="C389" s="29">
        <f>augusztus_!C5</f>
        <v>0</v>
      </c>
      <c r="D389" s="29">
        <f>augusztus_!D5</f>
        <v>0</v>
      </c>
      <c r="E389" s="29">
        <f>augusztus_!E5</f>
        <v>0</v>
      </c>
      <c r="F389" s="29">
        <f>augusztus_!F5</f>
        <v>0</v>
      </c>
      <c r="G389" s="29">
        <f>augusztus_!G5</f>
        <v>0</v>
      </c>
      <c r="H389" s="25">
        <f>augusztus_!H5</f>
        <v>0</v>
      </c>
      <c r="I389" s="29">
        <f>augusztus_!I5</f>
        <v>0</v>
      </c>
      <c r="J389" s="29">
        <f>augusztus_!J5</f>
        <v>0</v>
      </c>
      <c r="K389" s="29">
        <f>augusztus_!K5</f>
        <v>0</v>
      </c>
      <c r="L389" s="29">
        <f>augusztus_!L5</f>
        <v>0</v>
      </c>
    </row>
    <row r="390" spans="1:12" x14ac:dyDescent="0.25">
      <c r="A390" s="44" t="str">
        <f>augusztus_!A6</f>
        <v>4.</v>
      </c>
      <c r="B390" s="45" t="str">
        <f>augusztus_!B6</f>
        <v>vasárnap</v>
      </c>
      <c r="C390" s="45">
        <f>augusztus_!C6</f>
        <v>0</v>
      </c>
      <c r="D390" s="45">
        <f>augusztus_!D6</f>
        <v>0</v>
      </c>
      <c r="E390" s="45">
        <f>augusztus_!E6</f>
        <v>0</v>
      </c>
      <c r="F390" s="45">
        <f>augusztus_!F6</f>
        <v>0</v>
      </c>
      <c r="G390" s="45">
        <f>augusztus_!G6</f>
        <v>0</v>
      </c>
      <c r="H390" s="41">
        <f>augusztus_!H6</f>
        <v>0</v>
      </c>
      <c r="I390" s="45">
        <f>augusztus_!I6</f>
        <v>0</v>
      </c>
      <c r="J390" s="45">
        <f>augusztus_!J6</f>
        <v>0</v>
      </c>
      <c r="K390" s="45">
        <f>augusztus_!K6</f>
        <v>0</v>
      </c>
      <c r="L390" s="45">
        <f>augusztus_!L6</f>
        <v>0</v>
      </c>
    </row>
    <row r="391" spans="1:12" x14ac:dyDescent="0.25">
      <c r="A391" s="76" t="str">
        <f>augusztus_!A7</f>
        <v>5.</v>
      </c>
      <c r="B391" s="76" t="str">
        <f>augusztus_!B7</f>
        <v>hétfő</v>
      </c>
      <c r="C391" s="76">
        <f>augusztus_!C7</f>
        <v>0</v>
      </c>
      <c r="D391" s="76">
        <f>augusztus_!D7</f>
        <v>0</v>
      </c>
      <c r="E391" s="76">
        <f>augusztus_!E7</f>
        <v>0</v>
      </c>
      <c r="F391" s="76">
        <f>augusztus_!F7</f>
        <v>0</v>
      </c>
      <c r="G391" s="76">
        <f>augusztus_!G7</f>
        <v>0</v>
      </c>
      <c r="H391" s="79">
        <f>augusztus_!H7</f>
        <v>0</v>
      </c>
      <c r="I391" s="76">
        <f>augusztus_!I7</f>
        <v>0</v>
      </c>
      <c r="J391" s="76">
        <f>augusztus_!J7</f>
        <v>0</v>
      </c>
      <c r="K391" s="76">
        <f>augusztus_!K7</f>
        <v>0</v>
      </c>
      <c r="L391" s="76">
        <f>augusztus_!L7</f>
        <v>0</v>
      </c>
    </row>
    <row r="392" spans="1:12" x14ac:dyDescent="0.25">
      <c r="A392" s="29" t="str">
        <f>augusztus_!A8</f>
        <v>6.</v>
      </c>
      <c r="B392" s="29" t="str">
        <f>augusztus_!B8</f>
        <v>kedd</v>
      </c>
      <c r="C392" s="29">
        <f>augusztus_!C8</f>
        <v>0</v>
      </c>
      <c r="D392" s="29">
        <f>augusztus_!D8</f>
        <v>0</v>
      </c>
      <c r="E392" s="29">
        <f>augusztus_!E8</f>
        <v>0</v>
      </c>
      <c r="F392" s="29">
        <f>augusztus_!F8</f>
        <v>0</v>
      </c>
      <c r="G392" s="29">
        <f>augusztus_!G8</f>
        <v>0</v>
      </c>
      <c r="H392" s="25">
        <f>augusztus_!H8</f>
        <v>0</v>
      </c>
      <c r="I392" s="29">
        <f>augusztus_!I8</f>
        <v>0</v>
      </c>
      <c r="J392" s="29">
        <f>augusztus_!J8</f>
        <v>0</v>
      </c>
      <c r="K392" s="29">
        <f>augusztus_!K8</f>
        <v>0</v>
      </c>
      <c r="L392" s="29">
        <f>augusztus_!L8</f>
        <v>0</v>
      </c>
    </row>
    <row r="393" spans="1:12" x14ac:dyDescent="0.25">
      <c r="A393" s="29" t="str">
        <f>augusztus_!A9</f>
        <v>7.</v>
      </c>
      <c r="B393" s="29" t="str">
        <f>augusztus_!B9</f>
        <v>szerda</v>
      </c>
      <c r="C393" s="29">
        <f>augusztus_!C9</f>
        <v>0</v>
      </c>
      <c r="D393" s="29">
        <f>augusztus_!D9</f>
        <v>0</v>
      </c>
      <c r="E393" s="29">
        <f>augusztus_!E9</f>
        <v>0</v>
      </c>
      <c r="F393" s="29">
        <f>augusztus_!F9</f>
        <v>0</v>
      </c>
      <c r="G393" s="29">
        <f>augusztus_!G9</f>
        <v>0</v>
      </c>
      <c r="H393" s="25">
        <f>augusztus_!H9</f>
        <v>0</v>
      </c>
      <c r="I393" s="29">
        <f>augusztus_!I9</f>
        <v>0</v>
      </c>
      <c r="J393" s="29">
        <f>augusztus_!J9</f>
        <v>0</v>
      </c>
      <c r="K393" s="29">
        <f>augusztus_!K9</f>
        <v>0</v>
      </c>
      <c r="L393" s="29">
        <f>augusztus_!L9</f>
        <v>0</v>
      </c>
    </row>
    <row r="394" spans="1:12" x14ac:dyDescent="0.25">
      <c r="A394" s="29" t="str">
        <f>augusztus_!A10</f>
        <v>8.</v>
      </c>
      <c r="B394" s="29" t="str">
        <f>augusztus_!B10</f>
        <v>csütörtök</v>
      </c>
      <c r="C394" s="29">
        <f>augusztus_!C10</f>
        <v>0</v>
      </c>
      <c r="D394" s="29">
        <f>augusztus_!D10</f>
        <v>0</v>
      </c>
      <c r="E394" s="29">
        <f>augusztus_!E10</f>
        <v>0</v>
      </c>
      <c r="F394" s="29">
        <f>augusztus_!F10</f>
        <v>0</v>
      </c>
      <c r="G394" s="29">
        <f>augusztus_!G10</f>
        <v>0</v>
      </c>
      <c r="H394" s="25">
        <f>augusztus_!H10</f>
        <v>0</v>
      </c>
      <c r="I394" s="29">
        <f>augusztus_!I10</f>
        <v>0</v>
      </c>
      <c r="J394" s="29">
        <f>augusztus_!J10</f>
        <v>0</v>
      </c>
      <c r="K394" s="29">
        <f>augusztus_!K10</f>
        <v>0</v>
      </c>
      <c r="L394" s="29">
        <f>augusztus_!L10</f>
        <v>0</v>
      </c>
    </row>
    <row r="395" spans="1:12" x14ac:dyDescent="0.25">
      <c r="A395" s="29" t="str">
        <f>augusztus_!A11</f>
        <v>9.</v>
      </c>
      <c r="B395" s="29" t="str">
        <f>augusztus_!B11</f>
        <v>péntek</v>
      </c>
      <c r="C395" s="29">
        <f>augusztus_!C11</f>
        <v>0</v>
      </c>
      <c r="D395" s="29">
        <f>augusztus_!D11</f>
        <v>0</v>
      </c>
      <c r="E395" s="29">
        <f>augusztus_!E11</f>
        <v>0</v>
      </c>
      <c r="F395" s="29">
        <f>augusztus_!F11</f>
        <v>0</v>
      </c>
      <c r="G395" s="29">
        <f>augusztus_!G11</f>
        <v>0</v>
      </c>
      <c r="H395" s="25">
        <f>augusztus_!H11</f>
        <v>0</v>
      </c>
      <c r="I395" s="29">
        <f>augusztus_!I11</f>
        <v>0</v>
      </c>
      <c r="J395" s="29">
        <f>augusztus_!J11</f>
        <v>0</v>
      </c>
      <c r="K395" s="29">
        <f>augusztus_!K11</f>
        <v>0</v>
      </c>
      <c r="L395" s="29">
        <f>augusztus_!L11</f>
        <v>0</v>
      </c>
    </row>
    <row r="396" spans="1:12" x14ac:dyDescent="0.25">
      <c r="A396" s="29" t="str">
        <f>augusztus_!A12</f>
        <v>10.</v>
      </c>
      <c r="B396" s="29" t="str">
        <f>augusztus_!B12</f>
        <v>szombat</v>
      </c>
      <c r="C396" s="29">
        <f>augusztus_!C12</f>
        <v>0</v>
      </c>
      <c r="D396" s="29">
        <f>augusztus_!D12</f>
        <v>0</v>
      </c>
      <c r="E396" s="29">
        <f>augusztus_!E12</f>
        <v>0</v>
      </c>
      <c r="F396" s="29">
        <f>augusztus_!F12</f>
        <v>0</v>
      </c>
      <c r="G396" s="29">
        <f>augusztus_!G12</f>
        <v>0</v>
      </c>
      <c r="H396" s="25">
        <f>augusztus_!H12</f>
        <v>0</v>
      </c>
      <c r="I396" s="29">
        <f>augusztus_!I12</f>
        <v>0</v>
      </c>
      <c r="J396" s="29">
        <f>augusztus_!J12</f>
        <v>0</v>
      </c>
      <c r="K396" s="29">
        <f>augusztus_!K12</f>
        <v>0</v>
      </c>
      <c r="L396" s="29">
        <f>augusztus_!L12</f>
        <v>0</v>
      </c>
    </row>
    <row r="397" spans="1:12" x14ac:dyDescent="0.25">
      <c r="A397" s="44" t="str">
        <f>augusztus_!A13</f>
        <v>11.</v>
      </c>
      <c r="B397" s="45" t="str">
        <f>augusztus_!B13</f>
        <v>vasárnap</v>
      </c>
      <c r="C397" s="45">
        <f>augusztus_!C13</f>
        <v>0</v>
      </c>
      <c r="D397" s="45">
        <f>augusztus_!D13</f>
        <v>0</v>
      </c>
      <c r="E397" s="45">
        <f>augusztus_!E13</f>
        <v>0</v>
      </c>
      <c r="F397" s="45">
        <f>augusztus_!F13</f>
        <v>0</v>
      </c>
      <c r="G397" s="45">
        <f>augusztus_!G13</f>
        <v>0</v>
      </c>
      <c r="H397" s="41">
        <f>augusztus_!H13</f>
        <v>0</v>
      </c>
      <c r="I397" s="45">
        <f>augusztus_!I13</f>
        <v>0</v>
      </c>
      <c r="J397" s="45">
        <f>augusztus_!J13</f>
        <v>0</v>
      </c>
      <c r="K397" s="45">
        <f>augusztus_!K13</f>
        <v>0</v>
      </c>
      <c r="L397" s="45">
        <f>augusztus_!L13</f>
        <v>0</v>
      </c>
    </row>
    <row r="398" spans="1:12" x14ac:dyDescent="0.25">
      <c r="A398" s="76" t="str">
        <f>augusztus_!A14</f>
        <v>12.</v>
      </c>
      <c r="B398" s="76" t="str">
        <f>augusztus_!B14</f>
        <v>hétfő</v>
      </c>
      <c r="C398" s="76">
        <f>augusztus_!C14</f>
        <v>0</v>
      </c>
      <c r="D398" s="76">
        <f>augusztus_!D14</f>
        <v>0</v>
      </c>
      <c r="E398" s="76">
        <f>augusztus_!E14</f>
        <v>0</v>
      </c>
      <c r="F398" s="76">
        <f>augusztus_!F14</f>
        <v>0</v>
      </c>
      <c r="G398" s="76">
        <f>augusztus_!G14</f>
        <v>0</v>
      </c>
      <c r="H398" s="79">
        <f>augusztus_!H14</f>
        <v>0</v>
      </c>
      <c r="I398" s="76">
        <f>augusztus_!I14</f>
        <v>0</v>
      </c>
      <c r="J398" s="76">
        <f>augusztus_!J14</f>
        <v>0</v>
      </c>
      <c r="K398" s="76">
        <f>augusztus_!K14</f>
        <v>0</v>
      </c>
      <c r="L398" s="76">
        <f>augusztus_!L14</f>
        <v>0</v>
      </c>
    </row>
    <row r="399" spans="1:12" x14ac:dyDescent="0.25">
      <c r="A399" s="29" t="str">
        <f>augusztus_!A15</f>
        <v>13.</v>
      </c>
      <c r="B399" s="29" t="str">
        <f>augusztus_!B15</f>
        <v>kedd</v>
      </c>
      <c r="C399" s="29">
        <f>augusztus_!C15</f>
        <v>0</v>
      </c>
      <c r="D399" s="29">
        <f>augusztus_!D15</f>
        <v>0</v>
      </c>
      <c r="E399" s="29">
        <f>augusztus_!E15</f>
        <v>0</v>
      </c>
      <c r="F399" s="29">
        <f>augusztus_!F15</f>
        <v>0</v>
      </c>
      <c r="G399" s="29">
        <f>augusztus_!G15</f>
        <v>0</v>
      </c>
      <c r="H399" s="25">
        <f>augusztus_!H15</f>
        <v>0</v>
      </c>
      <c r="I399" s="29">
        <f>augusztus_!I15</f>
        <v>0</v>
      </c>
      <c r="J399" s="29">
        <f>augusztus_!J15</f>
        <v>0</v>
      </c>
      <c r="K399" s="29">
        <f>augusztus_!K15</f>
        <v>0</v>
      </c>
      <c r="L399" s="29">
        <f>augusztus_!L15</f>
        <v>0</v>
      </c>
    </row>
    <row r="400" spans="1:12" x14ac:dyDescent="0.25">
      <c r="A400" s="29" t="str">
        <f>augusztus_!A16</f>
        <v>14.</v>
      </c>
      <c r="B400" s="29" t="str">
        <f>augusztus_!B16</f>
        <v>szerda</v>
      </c>
      <c r="C400" s="29">
        <f>augusztus_!C16</f>
        <v>0</v>
      </c>
      <c r="D400" s="29">
        <f>augusztus_!D16</f>
        <v>0</v>
      </c>
      <c r="E400" s="29">
        <f>augusztus_!E16</f>
        <v>0</v>
      </c>
      <c r="F400" s="29">
        <f>augusztus_!F16</f>
        <v>0</v>
      </c>
      <c r="G400" s="29">
        <f>augusztus_!G16</f>
        <v>0</v>
      </c>
      <c r="H400" s="25">
        <f>augusztus_!H16</f>
        <v>0</v>
      </c>
      <c r="I400" s="29">
        <f>augusztus_!I16</f>
        <v>0</v>
      </c>
      <c r="J400" s="29">
        <f>augusztus_!J16</f>
        <v>0</v>
      </c>
      <c r="K400" s="29">
        <f>augusztus_!K16</f>
        <v>0</v>
      </c>
      <c r="L400" s="29">
        <f>augusztus_!L16</f>
        <v>0</v>
      </c>
    </row>
    <row r="401" spans="1:12" x14ac:dyDescent="0.25">
      <c r="A401" s="29" t="str">
        <f>augusztus_!A17</f>
        <v>15.</v>
      </c>
      <c r="B401" s="29" t="str">
        <f>augusztus_!B17</f>
        <v>csütörtök</v>
      </c>
      <c r="C401" s="29" t="str">
        <f>augusztus_!C17</f>
        <v>Kecskeméti piarista napok</v>
      </c>
      <c r="D401" s="29">
        <f>augusztus_!D17</f>
        <v>0</v>
      </c>
      <c r="E401" s="29">
        <f>augusztus_!E17</f>
        <v>0</v>
      </c>
      <c r="F401" s="29">
        <f>augusztus_!F17</f>
        <v>0</v>
      </c>
      <c r="G401" s="29">
        <f>augusztus_!G17</f>
        <v>0</v>
      </c>
      <c r="H401" s="25">
        <f>augusztus_!H17</f>
        <v>0</v>
      </c>
      <c r="I401" s="29">
        <f>augusztus_!I17</f>
        <v>0</v>
      </c>
      <c r="J401" s="29">
        <f>augusztus_!J17</f>
        <v>0</v>
      </c>
      <c r="K401" s="29">
        <f>augusztus_!K17</f>
        <v>0</v>
      </c>
      <c r="L401" s="29">
        <f>augusztus_!L17</f>
        <v>0</v>
      </c>
    </row>
    <row r="402" spans="1:12" x14ac:dyDescent="0.25">
      <c r="A402" s="29" t="str">
        <f>augusztus_!A18</f>
        <v>16.</v>
      </c>
      <c r="B402" s="29" t="str">
        <f>augusztus_!B18</f>
        <v>péntek</v>
      </c>
      <c r="C402" s="29" t="str">
        <f>augusztus_!C18</f>
        <v>Kecskeméti piarista napok</v>
      </c>
      <c r="D402" s="29">
        <f>augusztus_!D18</f>
        <v>0</v>
      </c>
      <c r="E402" s="29">
        <f>augusztus_!E18</f>
        <v>0</v>
      </c>
      <c r="F402" s="29">
        <f>augusztus_!F18</f>
        <v>0</v>
      </c>
      <c r="G402" s="29">
        <f>augusztus_!G18</f>
        <v>0</v>
      </c>
      <c r="H402" s="25">
        <f>augusztus_!H18</f>
        <v>0</v>
      </c>
      <c r="I402" s="29">
        <f>augusztus_!I18</f>
        <v>0</v>
      </c>
      <c r="J402" s="29">
        <f>augusztus_!J18</f>
        <v>0</v>
      </c>
      <c r="K402" s="29">
        <f>augusztus_!K18</f>
        <v>0</v>
      </c>
      <c r="L402" s="29">
        <f>augusztus_!L18</f>
        <v>0</v>
      </c>
    </row>
    <row r="403" spans="1:12" x14ac:dyDescent="0.25">
      <c r="A403" s="29" t="str">
        <f>augusztus_!A19</f>
        <v>17.</v>
      </c>
      <c r="B403" s="29" t="str">
        <f>augusztus_!B19</f>
        <v>szombat</v>
      </c>
      <c r="C403" s="29" t="str">
        <f>augusztus_!C19</f>
        <v>Kecskeméti piarista napok</v>
      </c>
      <c r="D403" s="29">
        <f>augusztus_!D19</f>
        <v>0</v>
      </c>
      <c r="E403" s="29">
        <f>augusztus_!E19</f>
        <v>0</v>
      </c>
      <c r="F403" s="29">
        <f>augusztus_!F19</f>
        <v>0</v>
      </c>
      <c r="G403" s="29">
        <f>augusztus_!G19</f>
        <v>0</v>
      </c>
      <c r="H403" s="25">
        <f>augusztus_!H19</f>
        <v>0</v>
      </c>
      <c r="I403" s="29">
        <f>augusztus_!I19</f>
        <v>0</v>
      </c>
      <c r="J403" s="29">
        <f>augusztus_!J19</f>
        <v>0</v>
      </c>
      <c r="K403" s="29">
        <f>augusztus_!K19</f>
        <v>0</v>
      </c>
      <c r="L403" s="29">
        <f>augusztus_!L19</f>
        <v>0</v>
      </c>
    </row>
    <row r="404" spans="1:12" x14ac:dyDescent="0.25">
      <c r="A404" s="44" t="str">
        <f>augusztus_!A20</f>
        <v>18.</v>
      </c>
      <c r="B404" s="44" t="str">
        <f>augusztus_!B20</f>
        <v>vasárnap</v>
      </c>
      <c r="C404" s="44" t="str">
        <f>augusztus_!C20</f>
        <v>Óvodai leállás vége</v>
      </c>
      <c r="D404" s="44">
        <f>augusztus_!D20</f>
        <v>0</v>
      </c>
      <c r="E404" s="44">
        <f>augusztus_!E20</f>
        <v>0</v>
      </c>
      <c r="F404" s="44">
        <f>augusztus_!F20</f>
        <v>0</v>
      </c>
      <c r="G404" s="44">
        <f>augusztus_!G20</f>
        <v>0</v>
      </c>
      <c r="H404" s="44">
        <f>augusztus_!H20</f>
        <v>0</v>
      </c>
      <c r="I404" s="44">
        <f>augusztus_!I20</f>
        <v>0</v>
      </c>
      <c r="J404" s="44">
        <f>augusztus_!J20</f>
        <v>0</v>
      </c>
      <c r="K404" s="44">
        <f>augusztus_!K20</f>
        <v>0</v>
      </c>
      <c r="L404" s="44">
        <f>augusztus_!L20</f>
        <v>0</v>
      </c>
    </row>
    <row r="405" spans="1:12" x14ac:dyDescent="0.25">
      <c r="A405" s="46" t="str">
        <f>augusztus_!A21</f>
        <v>19.</v>
      </c>
      <c r="B405" s="46" t="str">
        <f>augusztus_!B21</f>
        <v>hétfő</v>
      </c>
      <c r="C405" s="46">
        <f>augusztus_!C21</f>
        <v>0</v>
      </c>
      <c r="D405" s="46">
        <f>augusztus_!D21</f>
        <v>0</v>
      </c>
      <c r="E405" s="46">
        <f>augusztus_!E21</f>
        <v>0</v>
      </c>
      <c r="F405" s="46">
        <f>augusztus_!F21</f>
        <v>0</v>
      </c>
      <c r="G405" s="46">
        <f>augusztus_!G21</f>
        <v>0</v>
      </c>
      <c r="H405" s="46">
        <f>augusztus_!H21</f>
        <v>0</v>
      </c>
      <c r="I405" s="46">
        <f>augusztus_!I21</f>
        <v>0</v>
      </c>
      <c r="J405" s="46">
        <f>augusztus_!J21</f>
        <v>0</v>
      </c>
      <c r="K405" s="46">
        <f>augusztus_!K21</f>
        <v>0</v>
      </c>
      <c r="L405" s="46">
        <f>augusztus_!L21</f>
        <v>0</v>
      </c>
    </row>
    <row r="406" spans="1:12" x14ac:dyDescent="0.25">
      <c r="A406" s="29" t="str">
        <f>augusztus_!A22</f>
        <v>20.</v>
      </c>
      <c r="B406" s="29" t="str">
        <f>augusztus_!B22</f>
        <v>kedd</v>
      </c>
      <c r="C406" s="29" t="str">
        <f>augusztus_!C22</f>
        <v>Szent István ünnepe</v>
      </c>
      <c r="D406" s="29">
        <f>augusztus_!D22</f>
        <v>0</v>
      </c>
      <c r="E406" s="29">
        <f>augusztus_!E22</f>
        <v>0</v>
      </c>
      <c r="F406" s="29">
        <f>augusztus_!F22</f>
        <v>0</v>
      </c>
      <c r="G406" s="29">
        <f>augusztus_!G22</f>
        <v>0</v>
      </c>
      <c r="H406" s="25">
        <f>augusztus_!H22</f>
        <v>0</v>
      </c>
      <c r="I406" s="29">
        <f>augusztus_!I22</f>
        <v>0</v>
      </c>
      <c r="J406" s="29">
        <f>augusztus_!J22</f>
        <v>0</v>
      </c>
      <c r="K406" s="29">
        <f>augusztus_!K22</f>
        <v>0</v>
      </c>
      <c r="L406" s="29">
        <f>augusztus_!L22</f>
        <v>0</v>
      </c>
    </row>
    <row r="407" spans="1:12" x14ac:dyDescent="0.25">
      <c r="A407" s="29" t="str">
        <f>augusztus_!A23</f>
        <v>21.</v>
      </c>
      <c r="B407" s="29" t="str">
        <f>augusztus_!B23</f>
        <v>szerda</v>
      </c>
      <c r="C407" s="29" t="str">
        <f>augusztus_!C23</f>
        <v>Óvoda már van!</v>
      </c>
      <c r="D407" s="29">
        <f>augusztus_!D23</f>
        <v>0</v>
      </c>
      <c r="E407" s="29">
        <f>augusztus_!E23</f>
        <v>0</v>
      </c>
      <c r="F407" s="29" t="str">
        <f>augusztus_!F23</f>
        <v>Óvoda már van!</v>
      </c>
      <c r="G407" s="29">
        <f>augusztus_!G23</f>
        <v>0</v>
      </c>
      <c r="H407" s="25">
        <f>augusztus_!H23</f>
        <v>0</v>
      </c>
      <c r="I407" s="29">
        <f>augusztus_!I23</f>
        <v>0</v>
      </c>
      <c r="J407" s="29">
        <f>augusztus_!J23</f>
        <v>0</v>
      </c>
      <c r="K407" s="29">
        <f>augusztus_!K23</f>
        <v>0</v>
      </c>
      <c r="L407" s="29">
        <f>augusztus_!L23</f>
        <v>0</v>
      </c>
    </row>
    <row r="408" spans="1:12" x14ac:dyDescent="0.25">
      <c r="A408" s="29" t="str">
        <f>augusztus_!A24</f>
        <v>22.</v>
      </c>
      <c r="B408" s="29" t="str">
        <f>augusztus_!B24</f>
        <v>csütörtök</v>
      </c>
      <c r="C408" s="72">
        <f>augusztus_!C24</f>
        <v>0</v>
      </c>
      <c r="D408" s="72">
        <f>augusztus_!D24</f>
        <v>0</v>
      </c>
      <c r="E408" s="72">
        <f>augusztus_!E24</f>
        <v>0</v>
      </c>
      <c r="F408" s="72">
        <f>augusztus_!F24</f>
        <v>0</v>
      </c>
      <c r="G408" s="29">
        <f>augusztus_!G24</f>
        <v>0</v>
      </c>
      <c r="H408" s="25">
        <f>augusztus_!H24</f>
        <v>0</v>
      </c>
      <c r="I408" s="29">
        <f>augusztus_!I24</f>
        <v>0</v>
      </c>
      <c r="J408" s="29">
        <f>augusztus_!J24</f>
        <v>0</v>
      </c>
      <c r="K408" s="29">
        <f>augusztus_!K24</f>
        <v>0</v>
      </c>
      <c r="L408" s="29">
        <f>augusztus_!L24</f>
        <v>0</v>
      </c>
    </row>
    <row r="409" spans="1:12" x14ac:dyDescent="0.25">
      <c r="A409" s="29" t="str">
        <f>augusztus_!A25</f>
        <v>23.</v>
      </c>
      <c r="B409" s="68" t="str">
        <f>augusztus_!B25</f>
        <v>péntek</v>
      </c>
      <c r="C409" s="29" t="str">
        <f>augusztus_!C29</f>
        <v>Tanári lelkigyakorlat</v>
      </c>
      <c r="D409" s="1">
        <f>augusztus_!D25</f>
        <v>0</v>
      </c>
      <c r="E409" s="74">
        <f>augusztus_!E25</f>
        <v>0</v>
      </c>
      <c r="F409" s="67">
        <f>augusztus_!F25</f>
        <v>0</v>
      </c>
      <c r="G409" s="70">
        <f>augusztus_!G25</f>
        <v>0</v>
      </c>
      <c r="H409" s="25">
        <f>augusztus_!H25</f>
        <v>0</v>
      </c>
      <c r="I409" s="29">
        <f>augusztus_!I25</f>
        <v>0</v>
      </c>
      <c r="J409" s="29">
        <f>augusztus_!J25</f>
        <v>0</v>
      </c>
      <c r="K409" s="29">
        <f>augusztus_!K25</f>
        <v>0</v>
      </c>
      <c r="L409" s="29">
        <f>augusztus_!L25</f>
        <v>0</v>
      </c>
    </row>
    <row r="410" spans="1:12" x14ac:dyDescent="0.25">
      <c r="A410" s="29" t="str">
        <f>augusztus_!A26</f>
        <v>24.</v>
      </c>
      <c r="B410" s="68" t="str">
        <f>augusztus_!B26</f>
        <v>szombat</v>
      </c>
      <c r="C410" s="29" t="e">
        <f>augusztus_!#REF!</f>
        <v>#REF!</v>
      </c>
      <c r="D410" s="1">
        <f>augusztus_!D26</f>
        <v>0</v>
      </c>
      <c r="E410" s="74">
        <f>augusztus_!E26</f>
        <v>0</v>
      </c>
      <c r="F410" s="67">
        <f>augusztus_!F26</f>
        <v>0</v>
      </c>
      <c r="G410" s="70">
        <f>augusztus_!G26</f>
        <v>0</v>
      </c>
      <c r="H410" s="25">
        <f>augusztus_!H26</f>
        <v>0</v>
      </c>
      <c r="I410" s="29">
        <f>augusztus_!I26</f>
        <v>0</v>
      </c>
      <c r="J410" s="29">
        <f>augusztus_!J26</f>
        <v>0</v>
      </c>
      <c r="K410" s="29">
        <f>augusztus_!K26</f>
        <v>0</v>
      </c>
      <c r="L410" s="29">
        <f>augusztus_!L26</f>
        <v>0</v>
      </c>
    </row>
    <row r="411" spans="1:12" x14ac:dyDescent="0.25">
      <c r="A411" s="44" t="str">
        <f>augusztus_!A27</f>
        <v>25.</v>
      </c>
      <c r="B411" s="69" t="str">
        <f>augusztus_!B27</f>
        <v>vasárnap</v>
      </c>
      <c r="C411" s="75">
        <f>augusztus_!C27</f>
        <v>0</v>
      </c>
      <c r="D411" s="75">
        <f>augusztus_!D27</f>
        <v>0</v>
      </c>
      <c r="E411" s="75">
        <f>augusztus_!E27</f>
        <v>0</v>
      </c>
      <c r="F411" s="71">
        <f>augusztus_!F27</f>
        <v>0</v>
      </c>
      <c r="G411" s="71">
        <f>augusztus_!G27</f>
        <v>0</v>
      </c>
      <c r="H411" s="44">
        <f>augusztus_!H27</f>
        <v>0</v>
      </c>
      <c r="I411" s="44">
        <f>augusztus_!I27</f>
        <v>0</v>
      </c>
      <c r="J411" s="44">
        <f>augusztus_!J27</f>
        <v>0</v>
      </c>
      <c r="K411" s="44">
        <f>augusztus_!K27</f>
        <v>0</v>
      </c>
      <c r="L411" s="44">
        <f>augusztus_!L27</f>
        <v>0</v>
      </c>
    </row>
    <row r="412" spans="1:12" x14ac:dyDescent="0.25">
      <c r="A412" s="76" t="str">
        <f>augusztus_!A28</f>
        <v>26.</v>
      </c>
      <c r="B412" s="77" t="str">
        <f>augusztus_!B28</f>
        <v>hétfő</v>
      </c>
      <c r="C412" s="78" t="str">
        <f>augusztus_!C28</f>
        <v>Tanári lelkigyakorlat</v>
      </c>
      <c r="D412" s="78">
        <f>augusztus_!D28</f>
        <v>0</v>
      </c>
      <c r="E412" s="78">
        <f>augusztus_!E28</f>
        <v>0</v>
      </c>
      <c r="F412" s="78" t="e">
        <f>augusztus_!#REF!</f>
        <v>#REF!</v>
      </c>
      <c r="G412" s="77">
        <f>augusztus_!G28</f>
        <v>0</v>
      </c>
      <c r="H412" s="77">
        <f>augusztus_!H28</f>
        <v>0</v>
      </c>
      <c r="I412" s="77">
        <f>augusztus_!I28</f>
        <v>0</v>
      </c>
      <c r="J412" s="77">
        <f>augusztus_!J28</f>
        <v>0</v>
      </c>
      <c r="K412" s="77">
        <f>augusztus_!K28</f>
        <v>0</v>
      </c>
      <c r="L412" s="77">
        <f>augusztus_!L28</f>
        <v>0</v>
      </c>
    </row>
    <row r="413" spans="1:12" x14ac:dyDescent="0.25">
      <c r="A413" s="29" t="str">
        <f>augusztus_!A29</f>
        <v>27.</v>
      </c>
      <c r="B413" s="29" t="str">
        <f>augusztus_!B29</f>
        <v>kedd</v>
      </c>
      <c r="C413" s="31" t="e">
        <f>augusztus_!#REF!</f>
        <v>#REF!</v>
      </c>
      <c r="D413" s="1">
        <f>augusztus_!D29</f>
        <v>0</v>
      </c>
      <c r="E413" s="1">
        <f>augusztus_!E29</f>
        <v>0</v>
      </c>
      <c r="F413" s="29" t="str">
        <f>augusztus_!F29</f>
        <v>Tanári lelkigyakorlat</v>
      </c>
      <c r="G413" s="29">
        <f>augusztus_!G29</f>
        <v>0</v>
      </c>
      <c r="H413" s="25">
        <f>augusztus_!H29</f>
        <v>0</v>
      </c>
      <c r="I413" s="29">
        <f>augusztus_!I29</f>
        <v>0</v>
      </c>
      <c r="J413" s="29">
        <f>augusztus_!J29</f>
        <v>0</v>
      </c>
      <c r="K413" s="29">
        <f>augusztus_!K29</f>
        <v>0</v>
      </c>
      <c r="L413" s="29">
        <f>augusztus_!L29</f>
        <v>0</v>
      </c>
    </row>
    <row r="414" spans="1:12" x14ac:dyDescent="0.25">
      <c r="A414" s="29" t="str">
        <f>augusztus_!A30</f>
        <v>28.</v>
      </c>
      <c r="B414" s="29" t="str">
        <f>augusztus_!B30</f>
        <v>szerda</v>
      </c>
      <c r="C414" s="29" t="e">
        <f>augusztus_!#REF!</f>
        <v>#REF!</v>
      </c>
      <c r="D414" s="29">
        <f>augusztus_!D30</f>
        <v>0</v>
      </c>
      <c r="E414" s="29">
        <f>augusztus_!E30</f>
        <v>0</v>
      </c>
      <c r="F414" s="29" t="str">
        <f>augusztus_!F28</f>
        <v>Tanári lelkigyakorlat</v>
      </c>
      <c r="G414" s="29">
        <f>augusztus_!G30</f>
        <v>0</v>
      </c>
      <c r="H414" s="25">
        <f>augusztus_!H30</f>
        <v>0</v>
      </c>
      <c r="I414" s="29">
        <f>augusztus_!I30</f>
        <v>0</v>
      </c>
      <c r="J414" s="29">
        <f>augusztus_!J30</f>
        <v>0</v>
      </c>
      <c r="K414" s="29">
        <f>augusztus_!K30</f>
        <v>0</v>
      </c>
      <c r="L414" s="29">
        <f>augusztus_!L30</f>
        <v>0</v>
      </c>
    </row>
    <row r="415" spans="1:12" x14ac:dyDescent="0.25">
      <c r="A415" s="29" t="str">
        <f>augusztus_!A31</f>
        <v>29.</v>
      </c>
      <c r="B415" s="29" t="str">
        <f>augusztus_!B31</f>
        <v>csütörtök</v>
      </c>
      <c r="C415" s="29" t="str">
        <f>augusztus_!C32</f>
        <v>Munkaközösségi értekezletek, tankönyvosztás</v>
      </c>
      <c r="D415" s="29">
        <f>augusztus_!D31</f>
        <v>0</v>
      </c>
      <c r="E415" s="29">
        <f>augusztus_!E31</f>
        <v>0</v>
      </c>
      <c r="F415" s="29">
        <f>augusztus_!F31</f>
        <v>0</v>
      </c>
      <c r="G415" s="29">
        <f>augusztus_!G31</f>
        <v>0</v>
      </c>
      <c r="H415" s="25">
        <f>augusztus_!H31</f>
        <v>0</v>
      </c>
      <c r="I415" s="29">
        <f>augusztus_!I31</f>
        <v>0</v>
      </c>
      <c r="J415" s="29">
        <f>augusztus_!J31</f>
        <v>0</v>
      </c>
      <c r="K415" s="29">
        <f>augusztus_!K31</f>
        <v>0</v>
      </c>
      <c r="L415" s="29">
        <f>augusztus_!L31</f>
        <v>0</v>
      </c>
    </row>
    <row r="416" spans="1:12" x14ac:dyDescent="0.25">
      <c r="A416" s="29" t="str">
        <f>augusztus_!A32</f>
        <v>30.</v>
      </c>
      <c r="B416" s="29" t="str">
        <f>augusztus_!B32</f>
        <v>péntek</v>
      </c>
      <c r="C416" s="29" t="e">
        <f>augusztus_!#REF!</f>
        <v>#REF!</v>
      </c>
      <c r="D416" s="29">
        <f>augusztus_!D32</f>
        <v>0</v>
      </c>
      <c r="E416" s="29">
        <f>augusztus_!E32</f>
        <v>0</v>
      </c>
      <c r="F416" s="29">
        <f>augusztus_!F32</f>
        <v>0</v>
      </c>
      <c r="G416" s="29">
        <f>augusztus_!G32</f>
        <v>0</v>
      </c>
      <c r="H416" s="25">
        <f>augusztus_!H32</f>
        <v>0</v>
      </c>
      <c r="I416" s="29">
        <f>augusztus_!I32</f>
        <v>0</v>
      </c>
      <c r="J416" s="29">
        <f>augusztus_!J32</f>
        <v>0</v>
      </c>
      <c r="K416" s="29">
        <f>augusztus_!K32</f>
        <v>0</v>
      </c>
      <c r="L416" s="29">
        <f>augusztus_!L32</f>
        <v>0</v>
      </c>
    </row>
  </sheetData>
  <mergeCells count="12">
    <mergeCell ref="A6:E6"/>
    <mergeCell ref="A41:E41"/>
    <mergeCell ref="A75:E75"/>
    <mergeCell ref="A384:E384"/>
    <mergeCell ref="A315:E315"/>
    <mergeCell ref="A350:E350"/>
    <mergeCell ref="A110:E110"/>
    <mergeCell ref="A144:E144"/>
    <mergeCell ref="A179:E179"/>
    <mergeCell ref="A214:E214"/>
    <mergeCell ref="A246:E246"/>
    <mergeCell ref="A281:E2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pane ySplit="1" topLeftCell="A14" activePane="bottomLeft" state="frozen"/>
      <selection pane="bottomLeft" activeCell="F13" sqref="F13"/>
    </sheetView>
  </sheetViews>
  <sheetFormatPr defaultColWidth="9" defaultRowHeight="15" x14ac:dyDescent="0.25"/>
  <cols>
    <col min="1" max="1" width="8.28515625" style="4" customWidth="1"/>
    <col min="2" max="2" width="9.85546875" style="4" customWidth="1"/>
    <col min="3" max="3" width="60.28515625" style="3" customWidth="1"/>
    <col min="4" max="4" width="3.85546875" style="3" customWidth="1"/>
    <col min="5" max="5" width="10.140625" style="3" customWidth="1"/>
    <col min="6" max="6" width="20.5703125" style="3" customWidth="1"/>
    <col min="7" max="7" width="17.42578125" style="3" customWidth="1"/>
    <col min="8" max="8" width="19.42578125" style="3" customWidth="1"/>
    <col min="9" max="9" width="9.7109375" style="3" customWidth="1"/>
    <col min="10" max="10" width="14" style="3" customWidth="1"/>
    <col min="11" max="11" width="10.85546875" style="3" customWidth="1"/>
    <col min="12" max="12" width="21.28515625" style="3" customWidth="1"/>
    <col min="13" max="16384" width="9" style="3"/>
  </cols>
  <sheetData>
    <row r="1" spans="1:12" customFormat="1" ht="18.75" x14ac:dyDescent="0.3">
      <c r="A1" s="381" t="s">
        <v>26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160" customFormat="1" ht="59.25" customHeight="1" x14ac:dyDescent="0.2">
      <c r="A2" s="158" t="s">
        <v>12</v>
      </c>
      <c r="B2" s="159" t="s">
        <v>13</v>
      </c>
      <c r="C2" s="158" t="s">
        <v>237</v>
      </c>
      <c r="D2" s="158" t="s">
        <v>319</v>
      </c>
      <c r="E2" s="158" t="s">
        <v>238</v>
      </c>
      <c r="F2" s="158" t="s">
        <v>14</v>
      </c>
      <c r="G2" s="158" t="s">
        <v>238</v>
      </c>
      <c r="H2" s="155" t="s">
        <v>349</v>
      </c>
      <c r="I2" s="158" t="s">
        <v>238</v>
      </c>
      <c r="J2" s="158" t="s">
        <v>283</v>
      </c>
      <c r="K2" s="158" t="s">
        <v>238</v>
      </c>
      <c r="L2" s="158" t="s">
        <v>260</v>
      </c>
    </row>
    <row r="3" spans="1:12" x14ac:dyDescent="0.25">
      <c r="A3" s="137" t="s">
        <v>0</v>
      </c>
      <c r="B3" s="138" t="s">
        <v>19</v>
      </c>
      <c r="C3" s="52"/>
      <c r="D3" s="137"/>
      <c r="E3" s="52"/>
      <c r="F3" s="52"/>
      <c r="G3" s="52"/>
      <c r="H3" s="52"/>
      <c r="I3" s="52"/>
      <c r="J3" s="52"/>
      <c r="K3" s="52"/>
      <c r="L3" s="52"/>
    </row>
    <row r="4" spans="1:12" x14ac:dyDescent="0.25">
      <c r="A4" s="139" t="s">
        <v>1</v>
      </c>
      <c r="B4" s="140" t="s">
        <v>20</v>
      </c>
      <c r="C4" s="83" t="s">
        <v>430</v>
      </c>
      <c r="D4" s="139" t="s">
        <v>0</v>
      </c>
      <c r="E4" s="83"/>
      <c r="F4" s="83"/>
      <c r="G4" s="83"/>
      <c r="H4" s="83"/>
      <c r="I4" s="83"/>
      <c r="J4" s="83"/>
      <c r="K4" s="83"/>
      <c r="L4" s="83"/>
    </row>
    <row r="5" spans="1:12" ht="15.75" x14ac:dyDescent="0.25">
      <c r="A5" s="274" t="s">
        <v>2</v>
      </c>
      <c r="B5" s="112" t="s">
        <v>21</v>
      </c>
      <c r="C5" s="135" t="s">
        <v>279</v>
      </c>
      <c r="D5" s="121" t="s">
        <v>1</v>
      </c>
      <c r="E5" s="33" t="s">
        <v>335</v>
      </c>
      <c r="F5" s="33"/>
      <c r="G5" s="33"/>
      <c r="I5" s="33"/>
      <c r="J5" s="33"/>
      <c r="K5" s="33"/>
      <c r="L5" s="33"/>
    </row>
    <row r="6" spans="1:12" ht="16.5" customHeight="1" x14ac:dyDescent="0.25">
      <c r="A6" s="274" t="s">
        <v>3</v>
      </c>
      <c r="B6" s="112" t="s">
        <v>22</v>
      </c>
      <c r="C6" s="135" t="s">
        <v>27</v>
      </c>
      <c r="D6" s="121" t="s">
        <v>2</v>
      </c>
      <c r="E6" s="65" t="s">
        <v>334</v>
      </c>
      <c r="F6" s="33"/>
      <c r="G6" s="33"/>
      <c r="H6" s="119"/>
      <c r="I6" s="33"/>
      <c r="J6" s="33"/>
      <c r="K6" s="33"/>
      <c r="L6" s="33"/>
    </row>
    <row r="7" spans="1:12" x14ac:dyDescent="0.25">
      <c r="A7" s="274" t="s">
        <v>4</v>
      </c>
      <c r="B7" s="112" t="s">
        <v>23</v>
      </c>
      <c r="C7" s="33" t="s">
        <v>373</v>
      </c>
      <c r="D7" s="121" t="s">
        <v>3</v>
      </c>
      <c r="E7" s="33" t="s">
        <v>303</v>
      </c>
      <c r="F7" s="33"/>
      <c r="G7" s="33"/>
      <c r="H7" s="33" t="s">
        <v>301</v>
      </c>
      <c r="I7" s="33"/>
      <c r="J7" s="33"/>
      <c r="K7" s="33"/>
      <c r="L7" s="33" t="s">
        <v>484</v>
      </c>
    </row>
    <row r="8" spans="1:12" x14ac:dyDescent="0.25">
      <c r="A8" s="274" t="s">
        <v>5</v>
      </c>
      <c r="B8" s="112" t="s">
        <v>24</v>
      </c>
      <c r="C8" s="141"/>
      <c r="D8" s="121" t="s">
        <v>4</v>
      </c>
      <c r="E8" s="141"/>
      <c r="F8" s="33"/>
      <c r="G8" s="141"/>
      <c r="H8" s="33"/>
      <c r="I8" s="51"/>
      <c r="J8" s="51"/>
      <c r="K8" s="51"/>
      <c r="L8" s="51"/>
    </row>
    <row r="9" spans="1:12" x14ac:dyDescent="0.25">
      <c r="A9" s="274" t="s">
        <v>6</v>
      </c>
      <c r="B9" s="120" t="s">
        <v>25</v>
      </c>
      <c r="C9" s="55" t="s">
        <v>440</v>
      </c>
      <c r="D9" s="121" t="s">
        <v>5</v>
      </c>
      <c r="E9" s="55"/>
      <c r="F9" s="55"/>
      <c r="G9" s="55"/>
      <c r="H9" s="55"/>
      <c r="I9" s="55"/>
      <c r="J9" s="55"/>
      <c r="K9" s="55"/>
      <c r="L9" s="33"/>
    </row>
    <row r="10" spans="1:12" x14ac:dyDescent="0.25">
      <c r="A10" s="138" t="s">
        <v>7</v>
      </c>
      <c r="B10" s="138" t="s">
        <v>19</v>
      </c>
      <c r="C10" s="52"/>
      <c r="D10" s="137"/>
      <c r="E10" s="52"/>
      <c r="F10" s="52"/>
      <c r="G10" s="52"/>
      <c r="H10" s="52"/>
      <c r="I10" s="52"/>
      <c r="J10" s="52"/>
      <c r="K10" s="52"/>
      <c r="L10" s="52" t="s">
        <v>284</v>
      </c>
    </row>
    <row r="11" spans="1:12" ht="16.5" customHeight="1" x14ac:dyDescent="0.25">
      <c r="A11" s="140" t="s">
        <v>8</v>
      </c>
      <c r="B11" s="140" t="s">
        <v>20</v>
      </c>
      <c r="C11" s="83" t="s">
        <v>243</v>
      </c>
      <c r="D11" s="142"/>
      <c r="E11" s="83"/>
      <c r="F11" s="83" t="s">
        <v>390</v>
      </c>
      <c r="G11" s="83" t="s">
        <v>321</v>
      </c>
      <c r="H11" s="83"/>
      <c r="I11" s="83"/>
      <c r="J11" s="83"/>
      <c r="K11" s="83"/>
      <c r="L11" s="83"/>
    </row>
    <row r="12" spans="1:12" x14ac:dyDescent="0.25">
      <c r="A12" s="120" t="s">
        <v>9</v>
      </c>
      <c r="B12" s="120" t="s">
        <v>21</v>
      </c>
      <c r="C12" s="33"/>
      <c r="D12" s="143" t="s">
        <v>6</v>
      </c>
      <c r="E12" s="55"/>
      <c r="F12" s="33"/>
      <c r="G12" s="33"/>
      <c r="H12" s="55"/>
      <c r="I12" s="55"/>
      <c r="J12" s="55"/>
      <c r="K12" s="55"/>
      <c r="L12" s="55"/>
    </row>
    <row r="13" spans="1:12" x14ac:dyDescent="0.25">
      <c r="A13" s="120" t="s">
        <v>10</v>
      </c>
      <c r="B13" s="120" t="s">
        <v>22</v>
      </c>
      <c r="D13" s="143" t="s">
        <v>7</v>
      </c>
      <c r="E13" s="55"/>
      <c r="F13" s="257"/>
      <c r="G13" s="55"/>
      <c r="H13" s="55"/>
      <c r="I13" s="55"/>
      <c r="J13" s="55"/>
      <c r="K13" s="55"/>
      <c r="L13" s="33"/>
    </row>
    <row r="14" spans="1:12" x14ac:dyDescent="0.25">
      <c r="A14" s="120" t="s">
        <v>28</v>
      </c>
      <c r="B14" s="120" t="s">
        <v>23</v>
      </c>
      <c r="C14" s="55"/>
      <c r="D14" s="143" t="s">
        <v>8</v>
      </c>
      <c r="E14" s="55"/>
      <c r="F14" s="55"/>
      <c r="G14" s="55"/>
      <c r="H14" s="33"/>
      <c r="I14" s="55"/>
      <c r="J14" s="55"/>
      <c r="K14" s="55"/>
      <c r="L14" s="55" t="s">
        <v>275</v>
      </c>
    </row>
    <row r="15" spans="1:12" x14ac:dyDescent="0.25">
      <c r="A15" s="120" t="s">
        <v>29</v>
      </c>
      <c r="B15" s="120" t="s">
        <v>24</v>
      </c>
      <c r="C15" s="33" t="s">
        <v>280</v>
      </c>
      <c r="D15" s="143" t="s">
        <v>9</v>
      </c>
      <c r="E15" s="33"/>
      <c r="F15" s="33"/>
      <c r="G15" s="100"/>
      <c r="H15" s="100"/>
      <c r="I15" s="51"/>
      <c r="J15" s="51"/>
      <c r="K15" s="51"/>
      <c r="L15" s="51"/>
    </row>
    <row r="16" spans="1:12" x14ac:dyDescent="0.25">
      <c r="A16" s="120" t="s">
        <v>30</v>
      </c>
      <c r="B16" s="120" t="s">
        <v>25</v>
      </c>
      <c r="C16" s="33" t="s">
        <v>302</v>
      </c>
      <c r="D16" s="143" t="s">
        <v>10</v>
      </c>
      <c r="E16" s="113" t="s">
        <v>473</v>
      </c>
      <c r="F16" s="100"/>
      <c r="G16" s="100"/>
      <c r="H16" s="33"/>
      <c r="I16" s="55"/>
      <c r="J16" s="55"/>
      <c r="K16" s="55"/>
      <c r="L16" s="55"/>
    </row>
    <row r="17" spans="1:12" x14ac:dyDescent="0.25">
      <c r="A17" s="137" t="s">
        <v>32</v>
      </c>
      <c r="B17" s="56" t="s">
        <v>19</v>
      </c>
      <c r="C17" s="94"/>
      <c r="D17" s="56"/>
      <c r="E17" s="56"/>
      <c r="F17" s="56"/>
      <c r="G17" s="56"/>
      <c r="H17" s="56"/>
      <c r="I17" s="56"/>
      <c r="J17" s="56"/>
      <c r="K17" s="56"/>
      <c r="L17" s="111"/>
    </row>
    <row r="18" spans="1:12" x14ac:dyDescent="0.25">
      <c r="A18" s="139" t="s">
        <v>33</v>
      </c>
      <c r="B18" s="140" t="s">
        <v>20</v>
      </c>
      <c r="C18" s="83" t="s">
        <v>244</v>
      </c>
      <c r="D18" s="144"/>
      <c r="E18" s="83"/>
      <c r="F18" s="83" t="s">
        <v>391</v>
      </c>
      <c r="G18" s="83" t="s">
        <v>321</v>
      </c>
      <c r="H18" s="83"/>
      <c r="I18" s="83"/>
      <c r="J18" s="83"/>
      <c r="K18" s="83"/>
      <c r="L18" s="83" t="s">
        <v>285</v>
      </c>
    </row>
    <row r="19" spans="1:12" x14ac:dyDescent="0.25">
      <c r="A19" s="120" t="s">
        <v>34</v>
      </c>
      <c r="B19" s="120" t="s">
        <v>21</v>
      </c>
      <c r="C19" s="55"/>
      <c r="D19" s="143" t="s">
        <v>28</v>
      </c>
      <c r="E19" s="55"/>
      <c r="F19" s="33"/>
      <c r="G19" s="33"/>
      <c r="H19" s="55"/>
      <c r="I19" s="55"/>
      <c r="J19" s="55"/>
      <c r="K19" s="55"/>
      <c r="L19" s="55"/>
    </row>
    <row r="20" spans="1:12" ht="16.899999999999999" customHeight="1" x14ac:dyDescent="0.3">
      <c r="A20" s="120" t="s">
        <v>35</v>
      </c>
      <c r="B20" s="112" t="s">
        <v>22</v>
      </c>
      <c r="C20" s="33"/>
      <c r="D20" s="143" t="s">
        <v>29</v>
      </c>
      <c r="E20" s="33"/>
      <c r="F20" s="93"/>
      <c r="G20" s="33"/>
      <c r="H20" s="33"/>
      <c r="I20" s="33"/>
      <c r="J20" s="33"/>
      <c r="K20" s="33"/>
      <c r="L20" s="33"/>
    </row>
    <row r="21" spans="1:12" x14ac:dyDescent="0.25">
      <c r="A21" s="120" t="s">
        <v>36</v>
      </c>
      <c r="B21" s="112" t="s">
        <v>23</v>
      </c>
      <c r="C21" s="92"/>
      <c r="D21" s="143" t="s">
        <v>30</v>
      </c>
      <c r="E21" s="33"/>
      <c r="F21" s="145"/>
      <c r="G21" s="145"/>
      <c r="H21" s="33"/>
      <c r="I21" s="33"/>
      <c r="J21" s="33"/>
      <c r="K21" s="33"/>
      <c r="L21" s="33"/>
    </row>
    <row r="22" spans="1:12" ht="15.75" customHeight="1" x14ac:dyDescent="0.3">
      <c r="A22" s="120" t="s">
        <v>37</v>
      </c>
      <c r="B22" s="112" t="s">
        <v>24</v>
      </c>
      <c r="C22" s="92" t="s">
        <v>483</v>
      </c>
      <c r="D22" s="143" t="s">
        <v>32</v>
      </c>
      <c r="E22" s="55" t="s">
        <v>326</v>
      </c>
      <c r="F22" s="93"/>
      <c r="G22" s="55"/>
      <c r="H22" s="146"/>
      <c r="I22" s="33"/>
      <c r="J22" s="33"/>
      <c r="K22" s="33"/>
      <c r="L22" s="33"/>
    </row>
    <row r="23" spans="1:12" ht="15.75" x14ac:dyDescent="0.25">
      <c r="A23" s="120" t="s">
        <v>38</v>
      </c>
      <c r="B23" s="112" t="s">
        <v>25</v>
      </c>
      <c r="C23" s="147"/>
      <c r="D23" s="143" t="s">
        <v>33</v>
      </c>
      <c r="E23" s="55"/>
      <c r="F23" s="55"/>
      <c r="G23" s="55"/>
      <c r="H23" s="55" t="s">
        <v>31</v>
      </c>
      <c r="I23" s="33"/>
      <c r="J23" s="33"/>
      <c r="K23" s="33"/>
      <c r="L23" s="33" t="s">
        <v>261</v>
      </c>
    </row>
    <row r="24" spans="1:12" x14ac:dyDescent="0.25">
      <c r="A24" s="149" t="s">
        <v>39</v>
      </c>
      <c r="B24" s="149" t="s">
        <v>19</v>
      </c>
      <c r="C24" s="57"/>
      <c r="D24" s="148"/>
      <c r="E24" s="57"/>
      <c r="F24" s="57"/>
      <c r="G24" s="57"/>
      <c r="H24" s="57"/>
      <c r="I24" s="57"/>
      <c r="J24" s="57"/>
      <c r="K24" s="57"/>
      <c r="L24" s="57"/>
    </row>
    <row r="25" spans="1:12" x14ac:dyDescent="0.25">
      <c r="A25" s="140" t="s">
        <v>41</v>
      </c>
      <c r="B25" s="140" t="s">
        <v>20</v>
      </c>
      <c r="C25" s="150" t="s">
        <v>245</v>
      </c>
      <c r="D25" s="142"/>
      <c r="E25" s="150"/>
      <c r="F25" s="83" t="s">
        <v>392</v>
      </c>
      <c r="G25" s="83" t="s">
        <v>321</v>
      </c>
      <c r="H25" s="83"/>
      <c r="I25" s="83"/>
      <c r="J25" s="83"/>
      <c r="K25" s="83"/>
      <c r="L25" s="83" t="s">
        <v>262</v>
      </c>
    </row>
    <row r="26" spans="1:12" x14ac:dyDescent="0.25">
      <c r="A26" s="112" t="s">
        <v>42</v>
      </c>
      <c r="B26" s="112" t="s">
        <v>21</v>
      </c>
      <c r="C26" s="98" t="s">
        <v>344</v>
      </c>
      <c r="D26" s="121" t="s">
        <v>34</v>
      </c>
      <c r="E26" s="98" t="s">
        <v>488</v>
      </c>
      <c r="F26" s="33"/>
      <c r="G26" s="33"/>
      <c r="H26" s="33"/>
      <c r="I26" s="33"/>
      <c r="J26" s="33"/>
      <c r="K26" s="33"/>
      <c r="L26" s="33"/>
    </row>
    <row r="27" spans="1:12" x14ac:dyDescent="0.25">
      <c r="A27" s="112" t="s">
        <v>43</v>
      </c>
      <c r="B27" s="112" t="s">
        <v>22</v>
      </c>
      <c r="C27" s="33"/>
      <c r="D27" s="121" t="s">
        <v>35</v>
      </c>
      <c r="E27" s="33"/>
      <c r="F27" s="33"/>
      <c r="G27" s="33"/>
      <c r="H27" s="33"/>
      <c r="I27" s="33"/>
      <c r="J27" s="33"/>
      <c r="K27" s="33"/>
      <c r="L27" s="33"/>
    </row>
    <row r="28" spans="1:12" x14ac:dyDescent="0.25">
      <c r="A28" s="112" t="s">
        <v>44</v>
      </c>
      <c r="B28" s="112" t="s">
        <v>23</v>
      </c>
      <c r="C28" s="33"/>
      <c r="D28" s="121" t="s">
        <v>36</v>
      </c>
      <c r="E28" s="33"/>
      <c r="F28" s="33"/>
      <c r="G28" s="33"/>
      <c r="H28" s="33"/>
      <c r="I28" s="33"/>
      <c r="J28" s="33"/>
      <c r="K28" s="33"/>
      <c r="L28" s="33"/>
    </row>
    <row r="29" spans="1:12" x14ac:dyDescent="0.25">
      <c r="A29" s="112" t="s">
        <v>45</v>
      </c>
      <c r="B29" s="112" t="s">
        <v>24</v>
      </c>
      <c r="C29" s="73"/>
      <c r="D29" s="121" t="s">
        <v>37</v>
      </c>
      <c r="E29" s="73"/>
      <c r="F29" s="135"/>
      <c r="G29" s="33"/>
      <c r="H29" s="98"/>
      <c r="I29" s="33"/>
      <c r="J29" s="33"/>
      <c r="K29" s="33"/>
      <c r="L29" s="33"/>
    </row>
    <row r="30" spans="1:12" ht="30" x14ac:dyDescent="0.25">
      <c r="A30" s="112" t="s">
        <v>46</v>
      </c>
      <c r="B30" s="112" t="s">
        <v>25</v>
      </c>
      <c r="C30" s="258" t="s">
        <v>456</v>
      </c>
      <c r="D30" s="121" t="s">
        <v>38</v>
      </c>
      <c r="E30" s="66" t="s">
        <v>336</v>
      </c>
      <c r="F30" s="33"/>
      <c r="G30" s="33"/>
      <c r="H30" s="33"/>
      <c r="I30" s="54"/>
      <c r="J30" s="54"/>
      <c r="K30" s="54"/>
      <c r="L30" s="54"/>
    </row>
    <row r="31" spans="1:12" x14ac:dyDescent="0.25">
      <c r="A31" s="137" t="s">
        <v>47</v>
      </c>
      <c r="B31" s="149" t="s">
        <v>19</v>
      </c>
      <c r="C31" s="57"/>
      <c r="D31" s="148"/>
      <c r="E31" s="57"/>
      <c r="F31" s="57"/>
      <c r="G31" s="57"/>
      <c r="H31" s="57"/>
      <c r="I31" s="57"/>
      <c r="J31" s="57"/>
      <c r="K31" s="57"/>
      <c r="L31" s="57" t="s">
        <v>374</v>
      </c>
    </row>
    <row r="32" spans="1:12" x14ac:dyDescent="0.25">
      <c r="A32" s="139" t="s">
        <v>48</v>
      </c>
      <c r="B32" s="140" t="s">
        <v>20</v>
      </c>
      <c r="C32" s="83" t="s">
        <v>246</v>
      </c>
      <c r="D32" s="139"/>
      <c r="E32" s="83"/>
      <c r="F32" s="83" t="s">
        <v>393</v>
      </c>
      <c r="G32" s="83" t="s">
        <v>321</v>
      </c>
      <c r="H32" s="83"/>
      <c r="I32" s="83"/>
      <c r="J32" s="83"/>
      <c r="K32" s="83"/>
      <c r="L32" s="8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L6" sqref="L6"/>
    </sheetView>
  </sheetViews>
  <sheetFormatPr defaultColWidth="9" defaultRowHeight="15" x14ac:dyDescent="0.25"/>
  <cols>
    <col min="1" max="1" width="7.140625" style="4" bestFit="1" customWidth="1"/>
    <col min="2" max="2" width="8.85546875" style="4" customWidth="1"/>
    <col min="3" max="3" width="53.85546875" style="3" bestFit="1" customWidth="1"/>
    <col min="4" max="4" width="4" style="3" customWidth="1"/>
    <col min="5" max="5" width="10.140625" style="3" customWidth="1"/>
    <col min="6" max="6" width="20.7109375" style="3" customWidth="1"/>
    <col min="7" max="7" width="9.140625" style="3" customWidth="1"/>
    <col min="8" max="8" width="28.28515625" style="3" customWidth="1"/>
    <col min="9" max="9" width="12.42578125" style="3" customWidth="1"/>
    <col min="10" max="10" width="15.28515625" style="3" customWidth="1"/>
    <col min="11" max="11" width="12.42578125" style="3" customWidth="1"/>
    <col min="12" max="12" width="25.7109375" style="3" customWidth="1"/>
    <col min="13" max="16384" width="9" style="3"/>
  </cols>
  <sheetData>
    <row r="1" spans="1:14" ht="18.75" x14ac:dyDescent="0.3">
      <c r="A1" s="381" t="s">
        <v>40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4" s="215" customFormat="1" ht="57" x14ac:dyDescent="0.25">
      <c r="A2" s="209" t="s">
        <v>12</v>
      </c>
      <c r="B2" s="214" t="s">
        <v>13</v>
      </c>
      <c r="C2" s="209" t="s">
        <v>237</v>
      </c>
      <c r="D2" s="209" t="s">
        <v>319</v>
      </c>
      <c r="E2" s="209" t="s">
        <v>238</v>
      </c>
      <c r="F2" s="209" t="s">
        <v>14</v>
      </c>
      <c r="G2" s="209" t="s">
        <v>238</v>
      </c>
      <c r="H2" s="155" t="s">
        <v>349</v>
      </c>
      <c r="I2" s="209" t="s">
        <v>238</v>
      </c>
      <c r="J2" s="209" t="s">
        <v>283</v>
      </c>
      <c r="K2" s="209" t="s">
        <v>238</v>
      </c>
      <c r="L2" s="209" t="s">
        <v>259</v>
      </c>
    </row>
    <row r="3" spans="1:14" x14ac:dyDescent="0.25">
      <c r="A3" s="112" t="s">
        <v>0</v>
      </c>
      <c r="B3" s="112" t="s">
        <v>21</v>
      </c>
      <c r="C3" s="33" t="s">
        <v>255</v>
      </c>
      <c r="D3" s="121" t="s">
        <v>39</v>
      </c>
      <c r="E3" s="33"/>
      <c r="F3" s="33"/>
      <c r="G3" s="33"/>
      <c r="H3" s="33"/>
      <c r="I3" s="54"/>
      <c r="J3" s="54"/>
      <c r="K3" s="54"/>
      <c r="L3" s="197"/>
      <c r="M3" s="106"/>
      <c r="N3" s="106"/>
    </row>
    <row r="4" spans="1:14" x14ac:dyDescent="0.25">
      <c r="A4" s="112" t="s">
        <v>1</v>
      </c>
      <c r="B4" s="112" t="s">
        <v>22</v>
      </c>
      <c r="C4" s="33"/>
      <c r="D4" s="121" t="s">
        <v>41</v>
      </c>
      <c r="E4" s="33"/>
      <c r="F4" s="33"/>
      <c r="G4" s="33"/>
      <c r="H4" s="33"/>
      <c r="I4" s="55"/>
      <c r="J4" s="55"/>
      <c r="K4" s="55"/>
      <c r="L4" s="55"/>
    </row>
    <row r="5" spans="1:14" x14ac:dyDescent="0.25">
      <c r="A5" s="112" t="s">
        <v>2</v>
      </c>
      <c r="B5" s="112" t="s">
        <v>23</v>
      </c>
      <c r="C5" s="33"/>
      <c r="D5" s="121" t="s">
        <v>42</v>
      </c>
      <c r="E5" s="33"/>
      <c r="F5" s="33"/>
      <c r="G5" s="33"/>
      <c r="H5" s="33"/>
      <c r="I5" s="54"/>
      <c r="J5" s="54"/>
      <c r="K5" s="54"/>
      <c r="L5" s="54" t="s">
        <v>263</v>
      </c>
    </row>
    <row r="6" spans="1:14" x14ac:dyDescent="0.25">
      <c r="A6" s="112" t="s">
        <v>3</v>
      </c>
      <c r="B6" s="112" t="s">
        <v>24</v>
      </c>
      <c r="D6" s="121" t="s">
        <v>43</v>
      </c>
      <c r="F6" s="33"/>
      <c r="G6" s="33"/>
      <c r="H6" s="33"/>
      <c r="I6" s="33"/>
      <c r="J6" s="33"/>
      <c r="K6" s="33"/>
      <c r="L6" s="33" t="s">
        <v>505</v>
      </c>
    </row>
    <row r="7" spans="1:14" x14ac:dyDescent="0.25">
      <c r="A7" s="112" t="s">
        <v>4</v>
      </c>
      <c r="B7" s="112" t="s">
        <v>25</v>
      </c>
      <c r="C7" s="33" t="s">
        <v>346</v>
      </c>
      <c r="D7" s="121" t="s">
        <v>44</v>
      </c>
      <c r="E7" s="33" t="s">
        <v>358</v>
      </c>
      <c r="F7" s="33"/>
      <c r="G7" s="33"/>
      <c r="H7" s="33"/>
      <c r="I7" s="54"/>
      <c r="J7" s="54"/>
      <c r="K7" s="54"/>
      <c r="L7" s="54"/>
    </row>
    <row r="8" spans="1:14" x14ac:dyDescent="0.25">
      <c r="A8" s="138" t="s">
        <v>5</v>
      </c>
      <c r="B8" s="138" t="s">
        <v>19</v>
      </c>
      <c r="C8" s="52"/>
      <c r="D8" s="52"/>
      <c r="E8" s="52"/>
      <c r="F8" s="52"/>
      <c r="G8" s="52"/>
      <c r="H8" s="52"/>
      <c r="I8" s="102"/>
      <c r="J8" s="102"/>
      <c r="K8" s="102"/>
      <c r="L8" s="206"/>
    </row>
    <row r="9" spans="1:14" x14ac:dyDescent="0.25">
      <c r="A9" s="140" t="s">
        <v>6</v>
      </c>
      <c r="B9" s="140" t="s">
        <v>20</v>
      </c>
      <c r="C9" s="83" t="s">
        <v>247</v>
      </c>
      <c r="D9" s="142"/>
      <c r="E9" s="83"/>
      <c r="F9" s="83" t="s">
        <v>394</v>
      </c>
      <c r="G9" s="83" t="s">
        <v>321</v>
      </c>
      <c r="H9" s="83"/>
      <c r="I9" s="103"/>
      <c r="J9" s="103"/>
      <c r="K9" s="103"/>
      <c r="L9" s="103"/>
    </row>
    <row r="10" spans="1:14" x14ac:dyDescent="0.25">
      <c r="A10" s="112" t="s">
        <v>7</v>
      </c>
      <c r="B10" s="112" t="s">
        <v>21</v>
      </c>
      <c r="C10" s="33"/>
      <c r="D10" s="121" t="s">
        <v>45</v>
      </c>
      <c r="E10" s="33"/>
      <c r="F10" s="33"/>
      <c r="G10" s="33"/>
      <c r="H10" s="33"/>
      <c r="I10" s="54"/>
      <c r="J10" s="54"/>
      <c r="K10" s="54"/>
      <c r="L10" s="276" t="s">
        <v>264</v>
      </c>
    </row>
    <row r="11" spans="1:14" x14ac:dyDescent="0.25">
      <c r="A11" s="112" t="s">
        <v>8</v>
      </c>
      <c r="B11" s="112" t="s">
        <v>22</v>
      </c>
      <c r="C11" s="33"/>
      <c r="D11" s="121" t="s">
        <v>46</v>
      </c>
      <c r="E11" s="33"/>
      <c r="F11" s="33"/>
      <c r="G11" s="33"/>
      <c r="H11" s="33"/>
      <c r="I11" s="54"/>
      <c r="J11" s="54"/>
      <c r="K11" s="54"/>
      <c r="L11" s="54"/>
    </row>
    <row r="12" spans="1:14" x14ac:dyDescent="0.25">
      <c r="A12" s="112" t="s">
        <v>9</v>
      </c>
      <c r="B12" s="112" t="s">
        <v>23</v>
      </c>
      <c r="C12" s="33"/>
      <c r="D12" s="121" t="s">
        <v>47</v>
      </c>
      <c r="E12" s="33"/>
      <c r="F12" s="33"/>
      <c r="G12" s="33"/>
      <c r="H12" s="33"/>
      <c r="I12" s="54"/>
      <c r="J12" s="54"/>
      <c r="K12" s="54"/>
      <c r="L12" s="54"/>
    </row>
    <row r="13" spans="1:14" x14ac:dyDescent="0.25">
      <c r="A13" s="112" t="s">
        <v>10</v>
      </c>
      <c r="B13" s="112" t="s">
        <v>24</v>
      </c>
      <c r="C13" s="33" t="s">
        <v>457</v>
      </c>
      <c r="D13" s="121" t="s">
        <v>48</v>
      </c>
      <c r="E13" s="33" t="s">
        <v>357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112" t="s">
        <v>28</v>
      </c>
      <c r="B14" s="112" t="s">
        <v>25</v>
      </c>
      <c r="C14" s="33" t="s">
        <v>486</v>
      </c>
      <c r="D14" s="121" t="s">
        <v>49</v>
      </c>
      <c r="E14" s="33" t="s">
        <v>487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112" t="s">
        <v>29</v>
      </c>
      <c r="B15" s="112" t="s">
        <v>19</v>
      </c>
      <c r="C15" s="270" t="s">
        <v>386</v>
      </c>
      <c r="D15" s="121" t="s">
        <v>50</v>
      </c>
      <c r="E15" s="33" t="s">
        <v>321</v>
      </c>
      <c r="F15" s="33"/>
      <c r="G15" s="33"/>
      <c r="H15" s="33"/>
      <c r="I15" s="54"/>
      <c r="J15" s="54"/>
      <c r="K15" s="54"/>
      <c r="L15" s="197"/>
    </row>
    <row r="16" spans="1:14" x14ac:dyDescent="0.25">
      <c r="A16" s="140" t="s">
        <v>30</v>
      </c>
      <c r="B16" s="140" t="s">
        <v>20</v>
      </c>
      <c r="C16" s="83" t="s">
        <v>248</v>
      </c>
      <c r="D16" s="142"/>
      <c r="E16" s="83"/>
      <c r="F16" s="83" t="s">
        <v>395</v>
      </c>
      <c r="G16" s="83" t="s">
        <v>321</v>
      </c>
      <c r="H16" s="83"/>
      <c r="I16" s="83"/>
      <c r="J16" s="83"/>
      <c r="K16" s="83"/>
      <c r="L16" s="83"/>
    </row>
    <row r="17" spans="1:12" x14ac:dyDescent="0.25">
      <c r="A17" s="112" t="s">
        <v>32</v>
      </c>
      <c r="B17" s="112" t="s">
        <v>21</v>
      </c>
      <c r="C17" s="33"/>
      <c r="D17" s="121" t="s">
        <v>51</v>
      </c>
      <c r="E17" s="33"/>
      <c r="F17" s="33"/>
      <c r="G17" s="33"/>
      <c r="H17" s="33"/>
      <c r="I17" s="33"/>
      <c r="J17" s="33"/>
      <c r="K17" s="33"/>
      <c r="L17" s="33"/>
    </row>
    <row r="18" spans="1:12" x14ac:dyDescent="0.25">
      <c r="A18" s="112" t="s">
        <v>33</v>
      </c>
      <c r="B18" s="112" t="s">
        <v>22</v>
      </c>
      <c r="C18" s="33"/>
      <c r="D18" s="121" t="s">
        <v>52</v>
      </c>
      <c r="E18" s="33"/>
      <c r="F18" s="33"/>
      <c r="G18" s="33"/>
      <c r="H18" s="33" t="s">
        <v>503</v>
      </c>
      <c r="I18" s="33"/>
      <c r="J18" s="33"/>
      <c r="K18" s="33"/>
      <c r="L18" s="33" t="s">
        <v>265</v>
      </c>
    </row>
    <row r="19" spans="1:12" x14ac:dyDescent="0.25">
      <c r="A19" s="112" t="s">
        <v>34</v>
      </c>
      <c r="B19" s="112" t="s">
        <v>23</v>
      </c>
      <c r="C19" s="113"/>
      <c r="D19" s="121" t="s">
        <v>53</v>
      </c>
      <c r="E19" s="33"/>
      <c r="F19" s="33"/>
      <c r="G19" s="33"/>
      <c r="H19" s="33" t="s">
        <v>504</v>
      </c>
      <c r="I19" s="33"/>
      <c r="J19" s="33"/>
      <c r="K19" s="33"/>
      <c r="L19" s="33"/>
    </row>
    <row r="20" spans="1:12" x14ac:dyDescent="0.25">
      <c r="A20" s="112" t="s">
        <v>35</v>
      </c>
      <c r="B20" s="112" t="s">
        <v>24</v>
      </c>
      <c r="C20" s="33"/>
      <c r="D20" s="121" t="s">
        <v>54</v>
      </c>
      <c r="E20" s="64"/>
      <c r="F20" s="33"/>
      <c r="G20" s="33"/>
      <c r="H20" s="33" t="s">
        <v>352</v>
      </c>
      <c r="I20" s="33" t="s">
        <v>360</v>
      </c>
      <c r="J20" s="33"/>
      <c r="K20" s="33"/>
      <c r="L20" s="33"/>
    </row>
    <row r="21" spans="1:12" ht="30" x14ac:dyDescent="0.25">
      <c r="A21" s="112" t="s">
        <v>36</v>
      </c>
      <c r="B21" s="112" t="s">
        <v>25</v>
      </c>
      <c r="C21" s="64" t="s">
        <v>317</v>
      </c>
      <c r="D21" s="121" t="s">
        <v>55</v>
      </c>
      <c r="E21" s="66" t="s">
        <v>359</v>
      </c>
      <c r="F21" s="33"/>
      <c r="G21" s="33"/>
      <c r="H21" s="33"/>
      <c r="I21" s="33"/>
      <c r="J21" s="33"/>
      <c r="K21" s="33"/>
      <c r="L21" s="33"/>
    </row>
    <row r="22" spans="1:12" x14ac:dyDescent="0.25">
      <c r="A22" s="138" t="s">
        <v>37</v>
      </c>
      <c r="B22" s="138" t="s">
        <v>19</v>
      </c>
      <c r="C22" s="52" t="s">
        <v>458</v>
      </c>
      <c r="D22" s="137"/>
      <c r="E22" s="52" t="s">
        <v>357</v>
      </c>
      <c r="F22" s="52"/>
      <c r="G22" s="52"/>
      <c r="H22" s="52"/>
      <c r="I22" s="52"/>
      <c r="J22" s="52"/>
      <c r="K22" s="52"/>
      <c r="L22" s="52"/>
    </row>
    <row r="23" spans="1:12" x14ac:dyDescent="0.25">
      <c r="A23" s="140" t="s">
        <v>38</v>
      </c>
      <c r="B23" s="140" t="s">
        <v>20</v>
      </c>
      <c r="C23" s="83" t="s">
        <v>249</v>
      </c>
      <c r="D23" s="142"/>
      <c r="E23" s="83"/>
      <c r="F23" s="83"/>
      <c r="G23" s="83"/>
      <c r="H23" s="83"/>
      <c r="I23" s="83"/>
      <c r="J23" s="83"/>
      <c r="K23" s="83"/>
      <c r="L23" s="83"/>
    </row>
    <row r="24" spans="1:12" x14ac:dyDescent="0.25">
      <c r="A24" s="281" t="s">
        <v>39</v>
      </c>
      <c r="B24" s="281" t="s">
        <v>21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  <row r="25" spans="1:12" x14ac:dyDescent="0.25">
      <c r="A25" s="207" t="s">
        <v>41</v>
      </c>
      <c r="B25" s="207" t="s">
        <v>22</v>
      </c>
      <c r="C25" s="208" t="s">
        <v>57</v>
      </c>
      <c r="D25" s="115"/>
      <c r="E25" s="115"/>
      <c r="F25" s="115"/>
      <c r="G25" s="115"/>
      <c r="H25" s="115" t="s">
        <v>353</v>
      </c>
      <c r="I25" s="115"/>
      <c r="J25" s="115"/>
      <c r="K25" s="115"/>
      <c r="L25" s="207"/>
    </row>
    <row r="26" spans="1:12" x14ac:dyDescent="0.25">
      <c r="A26" s="112" t="s">
        <v>42</v>
      </c>
      <c r="B26" s="112" t="s">
        <v>23</v>
      </c>
      <c r="C26" s="33"/>
      <c r="D26" s="112" t="s">
        <v>56</v>
      </c>
      <c r="E26" s="33"/>
      <c r="F26" s="33"/>
      <c r="G26" s="33"/>
      <c r="H26" s="33"/>
      <c r="I26" s="33"/>
      <c r="J26" s="33"/>
      <c r="K26" s="33"/>
      <c r="L26" s="33"/>
    </row>
    <row r="27" spans="1:12" x14ac:dyDescent="0.25">
      <c r="A27" s="112" t="s">
        <v>43</v>
      </c>
      <c r="B27" s="112" t="s">
        <v>24</v>
      </c>
      <c r="C27" s="33"/>
      <c r="D27" s="112" t="s">
        <v>59</v>
      </c>
      <c r="E27" s="33"/>
      <c r="F27" s="33"/>
      <c r="G27" s="33"/>
      <c r="H27" s="33"/>
      <c r="I27" s="33"/>
      <c r="J27" s="33"/>
      <c r="K27" s="33"/>
      <c r="L27" s="33"/>
    </row>
    <row r="28" spans="1:12" x14ac:dyDescent="0.25">
      <c r="A28" s="112" t="s">
        <v>44</v>
      </c>
      <c r="B28" s="112" t="s">
        <v>25</v>
      </c>
      <c r="C28" s="73" t="s">
        <v>304</v>
      </c>
      <c r="D28" s="112" t="s">
        <v>60</v>
      </c>
      <c r="E28" s="33" t="s">
        <v>305</v>
      </c>
      <c r="F28" s="73"/>
      <c r="G28" s="33" t="s">
        <v>357</v>
      </c>
      <c r="H28" s="33"/>
      <c r="I28" s="33"/>
      <c r="J28" s="33"/>
      <c r="K28" s="33"/>
      <c r="L28" s="33"/>
    </row>
    <row r="29" spans="1:12" x14ac:dyDescent="0.25">
      <c r="A29" s="138" t="s">
        <v>45</v>
      </c>
      <c r="B29" s="138" t="s">
        <v>19</v>
      </c>
      <c r="C29" s="52"/>
      <c r="D29" s="137"/>
      <c r="E29" s="52"/>
      <c r="F29" s="52"/>
      <c r="G29" s="52"/>
      <c r="H29" s="52"/>
      <c r="I29" s="52"/>
      <c r="J29" s="52"/>
      <c r="K29" s="52"/>
      <c r="L29" s="52"/>
    </row>
    <row r="30" spans="1:12" s="140" customFormat="1" x14ac:dyDescent="0.25">
      <c r="A30" s="140" t="s">
        <v>46</v>
      </c>
      <c r="B30" s="140" t="s">
        <v>20</v>
      </c>
      <c r="C30" s="275" t="s">
        <v>345</v>
      </c>
      <c r="F30" s="83" t="s">
        <v>396</v>
      </c>
      <c r="G30" s="83" t="s">
        <v>321</v>
      </c>
    </row>
    <row r="31" spans="1:12" x14ac:dyDescent="0.25">
      <c r="A31" s="112" t="s">
        <v>47</v>
      </c>
      <c r="B31" s="112" t="s">
        <v>21</v>
      </c>
      <c r="C31" s="33" t="s">
        <v>235</v>
      </c>
      <c r="D31" s="121"/>
      <c r="E31" s="33"/>
      <c r="F31" s="33"/>
      <c r="G31" s="33"/>
      <c r="H31" s="33"/>
      <c r="I31" s="33"/>
      <c r="J31" s="33"/>
      <c r="K31" s="33"/>
      <c r="L31" s="33"/>
    </row>
    <row r="32" spans="1:12" x14ac:dyDescent="0.25">
      <c r="A32" s="112" t="s">
        <v>48</v>
      </c>
      <c r="B32" s="112" t="s">
        <v>22</v>
      </c>
      <c r="C32" s="33" t="s">
        <v>235</v>
      </c>
      <c r="D32" s="121"/>
      <c r="E32" s="33"/>
      <c r="F32" s="33"/>
      <c r="G32" s="33"/>
      <c r="H32" s="33"/>
      <c r="I32" s="33"/>
      <c r="J32" s="33"/>
      <c r="K32" s="33"/>
      <c r="L32" s="33"/>
    </row>
    <row r="33" spans="1:12" x14ac:dyDescent="0.25">
      <c r="A33" s="112" t="s">
        <v>49</v>
      </c>
      <c r="B33" s="112" t="s">
        <v>23</v>
      </c>
      <c r="C33" s="33" t="s">
        <v>235</v>
      </c>
      <c r="D33" s="112"/>
      <c r="E33" s="33"/>
      <c r="F33" s="33"/>
      <c r="G33" s="33"/>
      <c r="H33" s="33"/>
      <c r="I33" s="33"/>
      <c r="J33" s="33"/>
      <c r="K33" s="33"/>
      <c r="L33" s="3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106" zoomScaleNormal="106" workbookViewId="0">
      <selection activeCell="C30" sqref="C30"/>
    </sheetView>
  </sheetViews>
  <sheetFormatPr defaultColWidth="9" defaultRowHeight="15" x14ac:dyDescent="0.25"/>
  <cols>
    <col min="1" max="1" width="7.7109375" style="19" customWidth="1"/>
    <col min="2" max="2" width="9.85546875" style="19" customWidth="1"/>
    <col min="3" max="3" width="46" style="18" customWidth="1"/>
    <col min="4" max="4" width="4" style="18" bestFit="1" customWidth="1"/>
    <col min="5" max="5" width="13.28515625" style="18" customWidth="1"/>
    <col min="6" max="6" width="32.140625" style="18" customWidth="1"/>
    <col min="7" max="7" width="14.28515625" style="18" customWidth="1"/>
    <col min="8" max="8" width="25.5703125" style="18" customWidth="1"/>
    <col min="9" max="11" width="14.5703125" style="18" customWidth="1"/>
    <col min="12" max="12" width="32.28515625" style="18" customWidth="1"/>
    <col min="13" max="16384" width="9" style="18"/>
  </cols>
  <sheetData>
    <row r="1" spans="1:14" ht="18.75" x14ac:dyDescent="0.3">
      <c r="A1" s="381" t="s">
        <v>58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4" s="213" customFormat="1" ht="28.5" x14ac:dyDescent="0.25">
      <c r="A2" s="209" t="s">
        <v>12</v>
      </c>
      <c r="B2" s="210" t="s">
        <v>13</v>
      </c>
      <c r="C2" s="211" t="s">
        <v>237</v>
      </c>
      <c r="D2" s="211" t="s">
        <v>319</v>
      </c>
      <c r="E2" s="211" t="s">
        <v>238</v>
      </c>
      <c r="F2" s="211" t="s">
        <v>14</v>
      </c>
      <c r="G2" s="211" t="s">
        <v>238</v>
      </c>
      <c r="H2" s="155" t="s">
        <v>349</v>
      </c>
      <c r="I2" s="209" t="s">
        <v>238</v>
      </c>
      <c r="J2" s="209" t="s">
        <v>283</v>
      </c>
      <c r="K2" s="209" t="s">
        <v>238</v>
      </c>
      <c r="L2" s="209" t="s">
        <v>260</v>
      </c>
    </row>
    <row r="3" spans="1:14" ht="15" customHeight="1" x14ac:dyDescent="0.25">
      <c r="A3" s="194" t="s">
        <v>0</v>
      </c>
      <c r="B3" s="194" t="s">
        <v>24</v>
      </c>
      <c r="C3" s="116" t="s">
        <v>235</v>
      </c>
      <c r="D3" s="195"/>
      <c r="E3" s="116"/>
      <c r="F3" s="196" t="s">
        <v>287</v>
      </c>
      <c r="G3" s="114"/>
      <c r="H3" s="116"/>
      <c r="I3" s="114"/>
      <c r="J3" s="114"/>
      <c r="K3" s="114"/>
      <c r="L3" s="114"/>
      <c r="M3" s="3"/>
      <c r="N3" s="3"/>
    </row>
    <row r="4" spans="1:14" x14ac:dyDescent="0.25">
      <c r="A4" s="281" t="s">
        <v>1</v>
      </c>
      <c r="B4" s="281" t="s">
        <v>25</v>
      </c>
      <c r="C4" s="279" t="s">
        <v>235</v>
      </c>
      <c r="D4" s="285"/>
      <c r="E4" s="279"/>
      <c r="F4" s="284" t="s">
        <v>286</v>
      </c>
      <c r="G4" s="279"/>
      <c r="H4" s="279"/>
      <c r="I4" s="279"/>
      <c r="J4" s="279"/>
      <c r="K4" s="279"/>
      <c r="L4" s="279"/>
      <c r="M4" s="3"/>
      <c r="N4" s="3"/>
    </row>
    <row r="5" spans="1:14" x14ac:dyDescent="0.25">
      <c r="A5" s="198" t="s">
        <v>2</v>
      </c>
      <c r="B5" s="198" t="s">
        <v>19</v>
      </c>
      <c r="C5" s="199"/>
      <c r="D5" s="198"/>
      <c r="E5" s="199"/>
      <c r="F5" s="101"/>
      <c r="G5" s="110"/>
      <c r="H5" s="110"/>
      <c r="I5" s="110"/>
      <c r="J5" s="110"/>
      <c r="K5" s="110"/>
      <c r="L5" s="110"/>
      <c r="M5" s="3"/>
      <c r="N5" s="3"/>
    </row>
    <row r="6" spans="1:14" x14ac:dyDescent="0.25">
      <c r="A6" s="140" t="s">
        <v>3</v>
      </c>
      <c r="B6" s="140" t="s">
        <v>20</v>
      </c>
      <c r="C6" s="83" t="s">
        <v>431</v>
      </c>
      <c r="D6" s="142"/>
      <c r="E6" s="83"/>
      <c r="F6" s="83"/>
      <c r="G6" s="83"/>
      <c r="H6" s="103"/>
      <c r="I6" s="103"/>
      <c r="J6" s="103"/>
      <c r="K6" s="103"/>
      <c r="L6" s="103"/>
      <c r="M6" s="3"/>
      <c r="N6" s="3"/>
    </row>
    <row r="7" spans="1:14" ht="16.5" x14ac:dyDescent="0.3">
      <c r="A7" s="112" t="s">
        <v>4</v>
      </c>
      <c r="B7" s="112" t="s">
        <v>21</v>
      </c>
      <c r="C7" s="66" t="s">
        <v>318</v>
      </c>
      <c r="D7" s="121" t="s">
        <v>377</v>
      </c>
      <c r="E7" s="33" t="s">
        <v>321</v>
      </c>
      <c r="F7" s="200" t="s">
        <v>318</v>
      </c>
      <c r="G7" s="54"/>
      <c r="H7" s="33"/>
      <c r="I7" s="54"/>
      <c r="J7" s="54"/>
      <c r="K7" s="54"/>
      <c r="L7" s="54"/>
      <c r="M7" s="3"/>
      <c r="N7" s="3"/>
    </row>
    <row r="8" spans="1:14" x14ac:dyDescent="0.25">
      <c r="A8" s="112" t="s">
        <v>5</v>
      </c>
      <c r="B8" s="112" t="s">
        <v>22</v>
      </c>
      <c r="C8" s="33"/>
      <c r="D8" s="121" t="s">
        <v>61</v>
      </c>
      <c r="E8" s="33"/>
      <c r="F8" s="54"/>
      <c r="G8" s="54"/>
      <c r="H8" s="33"/>
      <c r="I8" s="54"/>
      <c r="J8" s="54"/>
      <c r="K8" s="54"/>
      <c r="L8" s="54"/>
      <c r="M8" s="3"/>
      <c r="N8" s="3"/>
    </row>
    <row r="9" spans="1:14" x14ac:dyDescent="0.25">
      <c r="A9" s="112" t="s">
        <v>6</v>
      </c>
      <c r="B9" s="112" t="s">
        <v>23</v>
      </c>
      <c r="C9" s="73"/>
      <c r="D9" s="121" t="s">
        <v>62</v>
      </c>
      <c r="E9" s="73"/>
      <c r="F9" s="54"/>
      <c r="G9" s="54"/>
      <c r="H9" s="54"/>
      <c r="I9" s="54"/>
      <c r="J9" s="54"/>
      <c r="K9" s="54"/>
      <c r="L9" s="54"/>
      <c r="M9" s="3"/>
      <c r="N9" s="3"/>
    </row>
    <row r="10" spans="1:14" x14ac:dyDescent="0.25">
      <c r="A10" s="112" t="s">
        <v>7</v>
      </c>
      <c r="B10" s="112" t="s">
        <v>24</v>
      </c>
      <c r="C10" s="33"/>
      <c r="D10" s="121" t="s">
        <v>63</v>
      </c>
      <c r="E10" s="33"/>
      <c r="F10" s="54"/>
      <c r="G10" s="54"/>
      <c r="H10" s="33"/>
      <c r="I10" s="54"/>
      <c r="J10" s="54"/>
      <c r="K10" s="54"/>
      <c r="L10" s="54"/>
      <c r="M10" s="3"/>
      <c r="N10" s="3"/>
    </row>
    <row r="11" spans="1:14" x14ac:dyDescent="0.25">
      <c r="A11" s="112" t="s">
        <v>8</v>
      </c>
      <c r="B11" s="112" t="s">
        <v>25</v>
      </c>
      <c r="C11" s="33" t="s">
        <v>459</v>
      </c>
      <c r="D11" s="121" t="s">
        <v>64</v>
      </c>
      <c r="E11" s="73" t="s">
        <v>460</v>
      </c>
      <c r="F11" s="100"/>
      <c r="G11" s="100"/>
      <c r="H11" s="100"/>
      <c r="I11" s="100"/>
      <c r="J11" s="100"/>
      <c r="K11" s="100"/>
      <c r="L11" s="100"/>
      <c r="M11" s="3"/>
      <c r="N11" s="3"/>
    </row>
    <row r="12" spans="1:14" x14ac:dyDescent="0.25">
      <c r="A12" s="112" t="s">
        <v>9</v>
      </c>
      <c r="B12" s="112" t="s">
        <v>19</v>
      </c>
      <c r="C12" s="270" t="s">
        <v>500</v>
      </c>
      <c r="D12" s="121" t="s">
        <v>65</v>
      </c>
      <c r="E12" s="33" t="s">
        <v>333</v>
      </c>
      <c r="F12" s="18" t="s">
        <v>502</v>
      </c>
      <c r="G12" s="54"/>
      <c r="H12" s="51"/>
      <c r="I12" s="54"/>
      <c r="J12" s="54"/>
      <c r="K12" s="54"/>
      <c r="L12" s="54"/>
      <c r="M12" s="3"/>
      <c r="N12" s="3"/>
    </row>
    <row r="13" spans="1:14" x14ac:dyDescent="0.25">
      <c r="A13" s="140" t="s">
        <v>10</v>
      </c>
      <c r="B13" s="140" t="s">
        <v>20</v>
      </c>
      <c r="C13" s="83" t="s">
        <v>250</v>
      </c>
      <c r="D13" s="142"/>
      <c r="E13" s="83"/>
      <c r="F13" s="83" t="s">
        <v>399</v>
      </c>
      <c r="G13" s="83" t="s">
        <v>321</v>
      </c>
      <c r="H13" s="103"/>
      <c r="I13" s="103"/>
      <c r="J13" s="103"/>
      <c r="K13" s="103"/>
      <c r="L13" s="103"/>
      <c r="M13" s="3"/>
    </row>
    <row r="14" spans="1:14" x14ac:dyDescent="0.25">
      <c r="A14" s="112" t="s">
        <v>28</v>
      </c>
      <c r="B14" s="112" t="s">
        <v>21</v>
      </c>
      <c r="C14" s="50" t="s">
        <v>361</v>
      </c>
      <c r="D14" s="121" t="s">
        <v>66</v>
      </c>
      <c r="E14" s="33" t="s">
        <v>362</v>
      </c>
      <c r="F14" s="54"/>
      <c r="G14" s="54"/>
      <c r="H14" s="33"/>
      <c r="I14" s="54"/>
      <c r="J14" s="54"/>
      <c r="K14" s="54"/>
      <c r="L14" s="54"/>
      <c r="M14" s="3"/>
      <c r="N14" s="3"/>
    </row>
    <row r="15" spans="1:14" x14ac:dyDescent="0.25">
      <c r="A15" s="112" t="s">
        <v>29</v>
      </c>
      <c r="B15" s="112" t="s">
        <v>22</v>
      </c>
      <c r="C15" s="33" t="s">
        <v>309</v>
      </c>
      <c r="D15" s="121" t="s">
        <v>67</v>
      </c>
      <c r="E15" s="33" t="s">
        <v>303</v>
      </c>
      <c r="F15" s="54"/>
      <c r="G15" s="54"/>
      <c r="H15" s="33"/>
      <c r="I15" s="54"/>
      <c r="J15" s="54"/>
      <c r="K15" s="54"/>
      <c r="L15" s="54"/>
      <c r="M15" s="3"/>
      <c r="N15" s="3"/>
    </row>
    <row r="16" spans="1:14" ht="15.75" x14ac:dyDescent="0.25">
      <c r="A16" s="112" t="s">
        <v>30</v>
      </c>
      <c r="B16" s="112" t="s">
        <v>23</v>
      </c>
      <c r="C16" s="375" t="s">
        <v>387</v>
      </c>
      <c r="D16" s="121" t="s">
        <v>68</v>
      </c>
      <c r="E16" s="33" t="s">
        <v>501</v>
      </c>
      <c r="F16" s="54"/>
      <c r="G16" s="54"/>
      <c r="H16" s="99"/>
      <c r="I16" s="54"/>
      <c r="J16" s="54"/>
      <c r="K16" s="54"/>
      <c r="L16" s="54"/>
      <c r="M16" s="3"/>
      <c r="N16" s="3"/>
    </row>
    <row r="17" spans="1:14" x14ac:dyDescent="0.25">
      <c r="A17" s="112" t="s">
        <v>32</v>
      </c>
      <c r="B17" s="112" t="s">
        <v>24</v>
      </c>
      <c r="C17" s="100" t="s">
        <v>485</v>
      </c>
      <c r="D17" s="121" t="s">
        <v>69</v>
      </c>
      <c r="E17" s="100" t="s">
        <v>333</v>
      </c>
      <c r="F17" s="54"/>
      <c r="G17" s="54"/>
      <c r="H17" s="33"/>
      <c r="I17" s="51"/>
      <c r="J17" s="51"/>
      <c r="K17" s="51"/>
      <c r="L17" s="51"/>
      <c r="M17" s="3"/>
      <c r="N17" s="3"/>
    </row>
    <row r="18" spans="1:14" x14ac:dyDescent="0.25">
      <c r="A18" s="112" t="s">
        <v>33</v>
      </c>
      <c r="B18" s="112" t="s">
        <v>25</v>
      </c>
      <c r="C18" s="50"/>
      <c r="D18" s="121" t="s">
        <v>70</v>
      </c>
      <c r="E18" s="50"/>
      <c r="F18" s="54"/>
      <c r="G18" s="54"/>
      <c r="H18" s="54"/>
      <c r="I18" s="54"/>
      <c r="J18" s="54"/>
      <c r="K18" s="54"/>
      <c r="L18" s="54"/>
      <c r="M18" s="3"/>
      <c r="N18" s="3"/>
    </row>
    <row r="19" spans="1:14" x14ac:dyDescent="0.25">
      <c r="A19" s="138" t="s">
        <v>34</v>
      </c>
      <c r="B19" s="138" t="s">
        <v>19</v>
      </c>
      <c r="C19" s="101"/>
      <c r="D19" s="202"/>
      <c r="E19" s="101"/>
      <c r="F19" s="101"/>
      <c r="G19" s="101"/>
      <c r="H19" s="102"/>
      <c r="I19" s="102"/>
      <c r="J19" s="102"/>
      <c r="K19" s="102"/>
      <c r="L19" s="102"/>
      <c r="M19" s="3"/>
      <c r="N19" s="3"/>
    </row>
    <row r="20" spans="1:14" ht="16.5" customHeight="1" x14ac:dyDescent="0.25">
      <c r="A20" s="140" t="s">
        <v>35</v>
      </c>
      <c r="B20" s="140" t="s">
        <v>20</v>
      </c>
      <c r="C20" s="83" t="s">
        <v>251</v>
      </c>
      <c r="D20" s="142"/>
      <c r="E20" s="83"/>
      <c r="F20" s="83" t="s">
        <v>398</v>
      </c>
      <c r="G20" s="83" t="s">
        <v>321</v>
      </c>
      <c r="H20" s="103"/>
      <c r="I20" s="103"/>
      <c r="J20" s="103"/>
      <c r="K20" s="103"/>
      <c r="L20" s="103"/>
      <c r="M20" s="3"/>
      <c r="N20" s="3"/>
    </row>
    <row r="21" spans="1:14" x14ac:dyDescent="0.25">
      <c r="A21" s="112" t="s">
        <v>36</v>
      </c>
      <c r="B21" s="112" t="s">
        <v>21</v>
      </c>
      <c r="C21" s="73" t="s">
        <v>474</v>
      </c>
      <c r="D21" s="121" t="s">
        <v>71</v>
      </c>
      <c r="E21" s="33" t="s">
        <v>305</v>
      </c>
      <c r="F21" s="104"/>
      <c r="G21" s="104"/>
      <c r="H21" s="33"/>
      <c r="I21" s="54"/>
      <c r="J21" s="54"/>
      <c r="K21" s="54"/>
      <c r="L21" s="54"/>
      <c r="M21" s="3"/>
      <c r="N21" s="3"/>
    </row>
    <row r="22" spans="1:14" x14ac:dyDescent="0.25">
      <c r="A22" s="112" t="s">
        <v>37</v>
      </c>
      <c r="B22" s="112" t="s">
        <v>22</v>
      </c>
      <c r="C22" s="73"/>
      <c r="D22" s="121" t="s">
        <v>72</v>
      </c>
      <c r="E22" s="33"/>
      <c r="F22" s="54"/>
      <c r="G22" s="54"/>
      <c r="H22" s="33"/>
      <c r="I22" s="51"/>
      <c r="J22" s="51"/>
      <c r="K22" s="51"/>
      <c r="L22" s="51"/>
      <c r="M22" s="3"/>
      <c r="N22" s="3"/>
    </row>
    <row r="23" spans="1:14" x14ac:dyDescent="0.25">
      <c r="A23" s="112" t="s">
        <v>38</v>
      </c>
      <c r="B23" s="112" t="s">
        <v>23</v>
      </c>
      <c r="C23" s="66"/>
      <c r="D23" s="121" t="s">
        <v>73</v>
      </c>
      <c r="E23" s="66"/>
      <c r="F23" s="54"/>
      <c r="G23" s="54"/>
      <c r="H23" s="33"/>
      <c r="I23" s="54"/>
      <c r="J23" s="54"/>
      <c r="K23" s="54"/>
      <c r="L23" s="54"/>
      <c r="M23" s="3"/>
      <c r="N23" s="3"/>
    </row>
    <row r="24" spans="1:14" x14ac:dyDescent="0.25">
      <c r="A24" s="112" t="s">
        <v>39</v>
      </c>
      <c r="B24" s="112" t="s">
        <v>24</v>
      </c>
      <c r="C24" s="50"/>
      <c r="D24" s="121" t="s">
        <v>74</v>
      </c>
      <c r="E24" s="50"/>
      <c r="F24" s="50"/>
      <c r="G24" s="50"/>
      <c r="H24" s="33"/>
      <c r="I24" s="51"/>
      <c r="J24" s="51"/>
      <c r="K24" s="51"/>
      <c r="L24" s="51"/>
      <c r="M24" s="3"/>
      <c r="N24" s="3"/>
    </row>
    <row r="25" spans="1:14" x14ac:dyDescent="0.25">
      <c r="A25" s="112" t="s">
        <v>41</v>
      </c>
      <c r="B25" s="203" t="s">
        <v>25</v>
      </c>
      <c r="C25" s="50" t="s">
        <v>77</v>
      </c>
      <c r="D25" s="121" t="s">
        <v>75</v>
      </c>
      <c r="E25" s="18" t="s">
        <v>321</v>
      </c>
      <c r="F25" s="18" t="s">
        <v>78</v>
      </c>
      <c r="G25" s="50"/>
      <c r="H25" s="105"/>
      <c r="I25" s="105"/>
      <c r="J25" s="105"/>
      <c r="K25" s="105"/>
      <c r="L25" s="105"/>
      <c r="M25" s="3"/>
      <c r="N25" s="3"/>
    </row>
    <row r="26" spans="1:14" x14ac:dyDescent="0.25">
      <c r="A26" s="138" t="s">
        <v>42</v>
      </c>
      <c r="B26" s="138" t="s">
        <v>19</v>
      </c>
      <c r="C26" s="52"/>
      <c r="D26" s="137"/>
      <c r="E26" s="52"/>
      <c r="F26" s="101"/>
      <c r="G26" s="102"/>
      <c r="H26" s="102"/>
      <c r="I26" s="102"/>
      <c r="J26" s="102"/>
      <c r="K26" s="102"/>
      <c r="L26" s="102"/>
      <c r="M26" s="3"/>
      <c r="N26" s="3"/>
    </row>
    <row r="27" spans="1:14" x14ac:dyDescent="0.25">
      <c r="A27" s="140" t="s">
        <v>43</v>
      </c>
      <c r="B27" s="140" t="s">
        <v>20</v>
      </c>
      <c r="C27" s="286" t="s">
        <v>252</v>
      </c>
      <c r="D27" s="142"/>
      <c r="E27" s="83"/>
      <c r="F27" s="83" t="s">
        <v>300</v>
      </c>
      <c r="G27" s="87" t="s">
        <v>321</v>
      </c>
      <c r="H27" s="103"/>
      <c r="I27" s="103"/>
      <c r="J27" s="103"/>
      <c r="K27" s="103"/>
      <c r="L27" s="103"/>
      <c r="M27" s="3"/>
      <c r="N27" s="3"/>
    </row>
    <row r="28" spans="1:14" x14ac:dyDescent="0.25">
      <c r="A28" s="112" t="s">
        <v>44</v>
      </c>
      <c r="B28" s="112" t="s">
        <v>21</v>
      </c>
      <c r="C28" s="50"/>
      <c r="D28" s="121" t="s">
        <v>76</v>
      </c>
      <c r="E28" s="50"/>
      <c r="F28" s="50"/>
      <c r="G28" s="54"/>
      <c r="H28" s="50"/>
      <c r="I28" s="50"/>
      <c r="J28" s="54"/>
      <c r="K28" s="54"/>
      <c r="L28" s="54"/>
      <c r="M28" s="3"/>
      <c r="N28" s="3"/>
    </row>
    <row r="29" spans="1:14" x14ac:dyDescent="0.25">
      <c r="A29" s="112" t="s">
        <v>45</v>
      </c>
      <c r="B29" s="112" t="s">
        <v>22</v>
      </c>
      <c r="C29" s="33"/>
      <c r="D29" s="121" t="s">
        <v>225</v>
      </c>
      <c r="E29" s="33"/>
      <c r="F29" s="54"/>
      <c r="G29" s="54"/>
      <c r="H29" s="270"/>
      <c r="I29" s="54"/>
      <c r="J29" s="54"/>
      <c r="K29" s="54"/>
      <c r="L29" s="54"/>
      <c r="M29" s="3"/>
      <c r="N29" s="3"/>
    </row>
    <row r="30" spans="1:14" x14ac:dyDescent="0.25">
      <c r="A30" s="112" t="s">
        <v>46</v>
      </c>
      <c r="B30" s="112" t="s">
        <v>23</v>
      </c>
      <c r="C30" s="33" t="s">
        <v>508</v>
      </c>
      <c r="D30" s="121" t="s">
        <v>80</v>
      </c>
      <c r="E30" s="33" t="s">
        <v>357</v>
      </c>
      <c r="F30" s="54"/>
      <c r="G30" s="54"/>
      <c r="H30" s="99"/>
      <c r="I30" s="54"/>
      <c r="J30" s="54"/>
      <c r="K30" s="54"/>
      <c r="L30" s="54"/>
      <c r="M30" s="3"/>
      <c r="N30" s="3"/>
    </row>
    <row r="31" spans="1:14" x14ac:dyDescent="0.25">
      <c r="A31" s="112" t="s">
        <v>47</v>
      </c>
      <c r="B31" s="112" t="s">
        <v>24</v>
      </c>
      <c r="C31" s="55"/>
      <c r="D31" s="121" t="s">
        <v>82</v>
      </c>
      <c r="E31" s="33"/>
      <c r="F31" s="54"/>
      <c r="G31" s="50"/>
      <c r="H31" s="33"/>
      <c r="I31" s="51"/>
      <c r="J31" s="51"/>
      <c r="K31" s="51"/>
      <c r="L31" s="51"/>
      <c r="M31" s="3"/>
      <c r="N31" s="3"/>
    </row>
    <row r="32" spans="1:14" x14ac:dyDescent="0.25">
      <c r="A32" s="112" t="s">
        <v>48</v>
      </c>
      <c r="B32" s="203" t="s">
        <v>25</v>
      </c>
      <c r="C32" s="277"/>
      <c r="D32" s="121" t="s">
        <v>379</v>
      </c>
      <c r="E32" s="278"/>
      <c r="F32" s="50"/>
      <c r="G32" s="50"/>
      <c r="H32" s="105"/>
      <c r="I32" s="105"/>
      <c r="J32" s="105"/>
      <c r="K32" s="105"/>
      <c r="L32" s="105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E17" sqref="E17"/>
    </sheetView>
  </sheetViews>
  <sheetFormatPr defaultColWidth="9" defaultRowHeight="15" x14ac:dyDescent="0.25"/>
  <cols>
    <col min="1" max="1" width="10.140625" style="19" customWidth="1"/>
    <col min="2" max="2" width="9" style="19"/>
    <col min="3" max="3" width="47.42578125" style="18" customWidth="1"/>
    <col min="4" max="4" width="3.5703125" style="18" bestFit="1" customWidth="1"/>
    <col min="5" max="5" width="14.42578125" style="18" customWidth="1"/>
    <col min="6" max="6" width="27.28515625" style="18" customWidth="1"/>
    <col min="7" max="7" width="16.85546875" style="18" customWidth="1"/>
    <col min="8" max="8" width="22.5703125" style="18" customWidth="1"/>
    <col min="9" max="9" width="14.7109375" style="18" customWidth="1"/>
    <col min="10" max="10" width="16.85546875" style="3" customWidth="1"/>
    <col min="11" max="11" width="12.5703125" style="3" customWidth="1"/>
    <col min="12" max="12" width="29.7109375" style="18" customWidth="1"/>
    <col min="13" max="16384" width="9" style="18"/>
  </cols>
  <sheetData>
    <row r="1" spans="1:12" ht="18.75" x14ac:dyDescent="0.3">
      <c r="A1" s="381" t="s">
        <v>81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2" s="213" customFormat="1" ht="27" customHeight="1" x14ac:dyDescent="0.25">
      <c r="A2" s="209" t="s">
        <v>12</v>
      </c>
      <c r="B2" s="210" t="s">
        <v>13</v>
      </c>
      <c r="C2" s="211" t="s">
        <v>237</v>
      </c>
      <c r="D2" s="212" t="s">
        <v>319</v>
      </c>
      <c r="E2" s="211" t="s">
        <v>238</v>
      </c>
      <c r="F2" s="211" t="s">
        <v>14</v>
      </c>
      <c r="G2" s="211" t="s">
        <v>238</v>
      </c>
      <c r="H2" s="155" t="s">
        <v>350</v>
      </c>
      <c r="I2" s="209" t="s">
        <v>238</v>
      </c>
      <c r="J2" s="209" t="s">
        <v>283</v>
      </c>
      <c r="K2" s="209" t="s">
        <v>238</v>
      </c>
      <c r="L2" s="209" t="s">
        <v>260</v>
      </c>
    </row>
    <row r="3" spans="1:12" ht="15.75" x14ac:dyDescent="0.25">
      <c r="A3" s="112" t="s">
        <v>0</v>
      </c>
      <c r="B3" s="112" t="s">
        <v>19</v>
      </c>
      <c r="C3" s="376" t="s">
        <v>378</v>
      </c>
      <c r="D3" s="121" t="s">
        <v>83</v>
      </c>
      <c r="E3" s="33" t="s">
        <v>489</v>
      </c>
      <c r="F3" s="33"/>
      <c r="G3" s="33"/>
      <c r="H3" s="54"/>
      <c r="I3" s="33"/>
      <c r="J3" s="54"/>
      <c r="K3" s="54"/>
      <c r="L3" s="33"/>
    </row>
    <row r="4" spans="1:12" s="3" customFormat="1" x14ac:dyDescent="0.25">
      <c r="A4" s="290" t="s">
        <v>1</v>
      </c>
      <c r="B4" s="290" t="s">
        <v>20</v>
      </c>
      <c r="C4" s="291" t="s">
        <v>79</v>
      </c>
      <c r="D4" s="292"/>
      <c r="E4" s="291" t="s">
        <v>363</v>
      </c>
      <c r="F4" s="83" t="s">
        <v>434</v>
      </c>
      <c r="G4" s="83" t="s">
        <v>321</v>
      </c>
      <c r="H4" s="293"/>
      <c r="I4" s="293"/>
      <c r="J4" s="291"/>
      <c r="K4" s="291"/>
      <c r="L4" s="293"/>
    </row>
    <row r="5" spans="1:12" s="3" customFormat="1" x14ac:dyDescent="0.25">
      <c r="A5" s="112" t="s">
        <v>2</v>
      </c>
      <c r="B5" s="112" t="s">
        <v>21</v>
      </c>
      <c r="C5" s="33" t="s">
        <v>475</v>
      </c>
      <c r="D5" s="121" t="s">
        <v>84</v>
      </c>
      <c r="E5" s="33"/>
      <c r="F5" s="33"/>
      <c r="G5" s="33"/>
      <c r="H5" s="54"/>
      <c r="I5" s="54"/>
      <c r="J5" s="33"/>
      <c r="K5" s="33"/>
      <c r="L5" s="54"/>
    </row>
    <row r="6" spans="1:12" s="3" customFormat="1" x14ac:dyDescent="0.25">
      <c r="A6" s="112" t="s">
        <v>3</v>
      </c>
      <c r="B6" s="112" t="s">
        <v>22</v>
      </c>
      <c r="C6" s="67" t="s">
        <v>475</v>
      </c>
      <c r="D6" s="121" t="s">
        <v>86</v>
      </c>
      <c r="E6" s="33"/>
      <c r="F6" s="33"/>
      <c r="G6" s="33"/>
      <c r="H6" s="54"/>
      <c r="I6" s="54"/>
      <c r="J6" s="33"/>
      <c r="K6" s="33"/>
      <c r="L6" s="54"/>
    </row>
    <row r="7" spans="1:12" s="3" customFormat="1" x14ac:dyDescent="0.25">
      <c r="A7" s="112" t="s">
        <v>4</v>
      </c>
      <c r="B7" s="112" t="s">
        <v>23</v>
      </c>
      <c r="C7" s="3" t="s">
        <v>475</v>
      </c>
      <c r="D7" s="121" t="s">
        <v>87</v>
      </c>
      <c r="E7" s="33"/>
      <c r="F7" s="33"/>
      <c r="G7" s="33"/>
      <c r="H7" s="54"/>
      <c r="I7" s="54"/>
      <c r="J7" s="33"/>
      <c r="K7" s="33"/>
    </row>
    <row r="8" spans="1:12" s="3" customFormat="1" x14ac:dyDescent="0.25">
      <c r="A8" s="112" t="s">
        <v>5</v>
      </c>
      <c r="B8" s="112" t="s">
        <v>24</v>
      </c>
      <c r="C8" s="67" t="s">
        <v>476</v>
      </c>
      <c r="D8" s="121" t="s">
        <v>88</v>
      </c>
      <c r="E8" s="33" t="s">
        <v>357</v>
      </c>
      <c r="F8" s="33"/>
      <c r="G8" s="33"/>
      <c r="H8" s="54"/>
      <c r="I8" s="54"/>
      <c r="J8" s="33"/>
      <c r="K8" s="33"/>
      <c r="L8" s="51" t="s">
        <v>288</v>
      </c>
    </row>
    <row r="9" spans="1:12" s="3" customFormat="1" x14ac:dyDescent="0.25">
      <c r="A9" s="112" t="s">
        <v>6</v>
      </c>
      <c r="B9" s="112" t="s">
        <v>25</v>
      </c>
      <c r="C9" s="33"/>
      <c r="D9" s="121" t="s">
        <v>89</v>
      </c>
      <c r="E9" s="33"/>
      <c r="F9" s="33"/>
      <c r="G9" s="33"/>
      <c r="H9" s="51"/>
      <c r="I9" s="51"/>
      <c r="J9" s="51"/>
      <c r="K9" s="51"/>
      <c r="L9" s="51" t="s">
        <v>382</v>
      </c>
    </row>
    <row r="10" spans="1:12" s="3" customFormat="1" ht="15.75" x14ac:dyDescent="0.25">
      <c r="A10" s="281" t="s">
        <v>7</v>
      </c>
      <c r="B10" s="281" t="s">
        <v>19</v>
      </c>
      <c r="C10" s="282"/>
      <c r="D10" s="283"/>
      <c r="E10" s="282"/>
      <c r="F10" s="279"/>
      <c r="G10" s="279"/>
      <c r="H10" s="280"/>
      <c r="I10" s="280"/>
      <c r="J10" s="279"/>
      <c r="K10" s="279"/>
      <c r="L10" s="371" t="s">
        <v>274</v>
      </c>
    </row>
    <row r="11" spans="1:12" s="3" customFormat="1" x14ac:dyDescent="0.25">
      <c r="A11" s="290" t="s">
        <v>8</v>
      </c>
      <c r="B11" s="290" t="s">
        <v>20</v>
      </c>
      <c r="C11" s="296" t="s">
        <v>85</v>
      </c>
      <c r="D11" s="296"/>
      <c r="E11" s="296"/>
      <c r="F11" s="83" t="s">
        <v>400</v>
      </c>
      <c r="G11" s="83" t="s">
        <v>321</v>
      </c>
      <c r="H11" s="293"/>
      <c r="I11" s="293"/>
      <c r="J11" s="291"/>
      <c r="K11" s="291"/>
      <c r="L11" s="293"/>
    </row>
    <row r="12" spans="1:12" s="3" customFormat="1" x14ac:dyDescent="0.25">
      <c r="A12" s="112" t="s">
        <v>9</v>
      </c>
      <c r="B12" s="112" t="s">
        <v>21</v>
      </c>
      <c r="C12" s="33"/>
      <c r="D12" s="239" t="s">
        <v>90</v>
      </c>
      <c r="E12" s="33"/>
      <c r="F12" s="33"/>
      <c r="G12" s="33"/>
      <c r="H12" s="54"/>
      <c r="I12" s="54"/>
      <c r="J12" s="33"/>
      <c r="K12" s="33"/>
      <c r="L12" s="54"/>
    </row>
    <row r="13" spans="1:12" s="3" customFormat="1" x14ac:dyDescent="0.25">
      <c r="A13" s="112" t="s">
        <v>10</v>
      </c>
      <c r="B13" s="112" t="s">
        <v>22</v>
      </c>
      <c r="C13" s="33"/>
      <c r="D13" s="239" t="s">
        <v>91</v>
      </c>
      <c r="E13" s="33"/>
      <c r="F13" s="33"/>
      <c r="G13" s="33"/>
      <c r="H13" s="54"/>
      <c r="I13" s="54"/>
      <c r="J13" s="33"/>
      <c r="K13" s="33"/>
      <c r="L13" s="54"/>
    </row>
    <row r="14" spans="1:12" s="3" customFormat="1" ht="16.5" customHeight="1" x14ac:dyDescent="0.25">
      <c r="A14" s="112" t="s">
        <v>28</v>
      </c>
      <c r="B14" s="112" t="s">
        <v>23</v>
      </c>
      <c r="C14" s="33"/>
      <c r="D14" s="239" t="s">
        <v>93</v>
      </c>
      <c r="E14" s="33"/>
      <c r="F14" s="33"/>
      <c r="G14" s="33"/>
      <c r="H14" s="54"/>
      <c r="I14" s="54"/>
      <c r="J14" s="33"/>
      <c r="K14" s="33"/>
      <c r="L14" s="54"/>
    </row>
    <row r="15" spans="1:12" s="3" customFormat="1" x14ac:dyDescent="0.25">
      <c r="A15" s="112" t="s">
        <v>29</v>
      </c>
      <c r="B15" s="112" t="s">
        <v>24</v>
      </c>
      <c r="C15" s="51"/>
      <c r="D15" s="239" t="s">
        <v>94</v>
      </c>
      <c r="E15" s="33"/>
      <c r="F15" s="33"/>
      <c r="G15" s="33"/>
      <c r="H15" s="54"/>
      <c r="I15" s="54"/>
      <c r="J15" s="33"/>
      <c r="K15" s="33"/>
      <c r="L15" s="54"/>
    </row>
    <row r="16" spans="1:12" s="3" customFormat="1" x14ac:dyDescent="0.25">
      <c r="A16" s="112" t="s">
        <v>30</v>
      </c>
      <c r="B16" s="112" t="s">
        <v>25</v>
      </c>
      <c r="C16" s="51" t="s">
        <v>477</v>
      </c>
      <c r="D16" s="239" t="s">
        <v>95</v>
      </c>
      <c r="E16" s="51"/>
      <c r="F16" s="33"/>
      <c r="G16" s="33"/>
      <c r="H16" s="54"/>
      <c r="I16" s="54"/>
      <c r="J16" s="51"/>
      <c r="K16" s="51"/>
      <c r="L16" s="54"/>
    </row>
    <row r="17" spans="1:12" s="3" customFormat="1" x14ac:dyDescent="0.25">
      <c r="A17" s="112" t="s">
        <v>32</v>
      </c>
      <c r="B17" s="112" t="s">
        <v>19</v>
      </c>
      <c r="C17" s="270" t="s">
        <v>385</v>
      </c>
      <c r="D17" s="239" t="s">
        <v>96</v>
      </c>
      <c r="E17" s="51" t="s">
        <v>490</v>
      </c>
      <c r="F17" s="33"/>
      <c r="G17" s="33"/>
      <c r="H17" s="54"/>
      <c r="I17" s="33"/>
      <c r="J17" s="33"/>
      <c r="K17" s="33"/>
      <c r="L17" s="33"/>
    </row>
    <row r="18" spans="1:12" s="3" customFormat="1" x14ac:dyDescent="0.25">
      <c r="A18" s="290" t="s">
        <v>33</v>
      </c>
      <c r="B18" s="290" t="s">
        <v>20</v>
      </c>
      <c r="C18" s="294" t="s">
        <v>92</v>
      </c>
      <c r="D18" s="292"/>
      <c r="E18" s="294"/>
      <c r="F18" s="83" t="s">
        <v>401</v>
      </c>
      <c r="G18" s="83" t="s">
        <v>321</v>
      </c>
      <c r="H18" s="291"/>
      <c r="I18" s="291"/>
      <c r="J18" s="295"/>
      <c r="K18" s="295"/>
      <c r="L18" s="291"/>
    </row>
    <row r="19" spans="1:12" s="3" customFormat="1" x14ac:dyDescent="0.25">
      <c r="A19" s="112" t="s">
        <v>34</v>
      </c>
      <c r="B19" s="112" t="s">
        <v>21</v>
      </c>
      <c r="C19" s="33"/>
      <c r="D19" s="121" t="s">
        <v>97</v>
      </c>
      <c r="E19" s="33"/>
      <c r="F19" s="33"/>
      <c r="G19" s="33"/>
      <c r="H19" s="33"/>
      <c r="I19" s="33"/>
      <c r="J19" s="33"/>
      <c r="K19" s="33"/>
      <c r="L19" s="33"/>
    </row>
    <row r="20" spans="1:12" s="3" customFormat="1" x14ac:dyDescent="0.25">
      <c r="A20" s="112" t="s">
        <v>35</v>
      </c>
      <c r="B20" s="112" t="s">
        <v>22</v>
      </c>
      <c r="C20" s="51" t="s">
        <v>461</v>
      </c>
      <c r="D20" s="121" t="s">
        <v>101</v>
      </c>
      <c r="E20" s="51" t="s">
        <v>462</v>
      </c>
      <c r="F20" s="51"/>
      <c r="G20" s="51"/>
      <c r="H20" s="51"/>
      <c r="I20" s="51"/>
      <c r="J20" s="33"/>
      <c r="K20" s="33"/>
      <c r="L20" s="51"/>
    </row>
    <row r="21" spans="1:12" s="3" customFormat="1" x14ac:dyDescent="0.25">
      <c r="A21" s="112" t="s">
        <v>36</v>
      </c>
      <c r="B21" s="112" t="s">
        <v>23</v>
      </c>
      <c r="C21" s="51"/>
      <c r="D21" s="121" t="s">
        <v>102</v>
      </c>
      <c r="E21" s="51"/>
      <c r="F21" s="51"/>
      <c r="G21" s="51"/>
      <c r="H21" s="51"/>
      <c r="I21" s="51"/>
      <c r="J21" s="33"/>
      <c r="K21" s="33"/>
      <c r="L21" s="51"/>
    </row>
    <row r="22" spans="1:12" s="3" customFormat="1" x14ac:dyDescent="0.25">
      <c r="A22" s="112" t="s">
        <v>37</v>
      </c>
      <c r="B22" s="112" t="s">
        <v>24</v>
      </c>
      <c r="C22" s="51"/>
      <c r="D22" s="121" t="s">
        <v>103</v>
      </c>
      <c r="E22" s="51"/>
      <c r="F22" s="51"/>
      <c r="G22" s="51"/>
      <c r="H22" s="51"/>
      <c r="I22" s="51"/>
      <c r="J22" s="33"/>
      <c r="K22" s="33"/>
      <c r="L22" s="51"/>
    </row>
    <row r="23" spans="1:12" s="3" customFormat="1" x14ac:dyDescent="0.25">
      <c r="A23" s="112" t="s">
        <v>38</v>
      </c>
      <c r="B23" s="112" t="s">
        <v>25</v>
      </c>
      <c r="C23" s="51"/>
      <c r="D23" s="121" t="s">
        <v>104</v>
      </c>
      <c r="E23" s="51"/>
      <c r="F23" s="51"/>
      <c r="G23" s="51"/>
      <c r="H23" s="51"/>
      <c r="I23" s="51"/>
      <c r="J23" s="33"/>
      <c r="K23" s="33"/>
      <c r="L23" s="51"/>
    </row>
    <row r="24" spans="1:12" s="3" customFormat="1" x14ac:dyDescent="0.25">
      <c r="A24" s="281" t="s">
        <v>39</v>
      </c>
      <c r="B24" s="281" t="s">
        <v>19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</row>
    <row r="25" spans="1:12" s="3" customFormat="1" x14ac:dyDescent="0.25">
      <c r="A25" s="290" t="s">
        <v>41</v>
      </c>
      <c r="B25" s="290" t="s">
        <v>20</v>
      </c>
      <c r="C25" s="291" t="s">
        <v>381</v>
      </c>
      <c r="D25" s="291"/>
      <c r="E25" s="291"/>
      <c r="F25" s="83" t="s">
        <v>402</v>
      </c>
      <c r="G25" s="83" t="s">
        <v>321</v>
      </c>
      <c r="H25" s="291"/>
      <c r="I25" s="291"/>
      <c r="J25" s="291"/>
      <c r="K25" s="291"/>
      <c r="L25" s="291"/>
    </row>
    <row r="26" spans="1:12" s="3" customFormat="1" x14ac:dyDescent="0.25">
      <c r="A26" s="281" t="s">
        <v>42</v>
      </c>
      <c r="B26" s="281" t="s">
        <v>21</v>
      </c>
      <c r="C26" s="279" t="s">
        <v>380</v>
      </c>
      <c r="D26" s="285"/>
      <c r="E26" s="279"/>
      <c r="F26" s="279"/>
      <c r="G26" s="279"/>
      <c r="H26" s="279"/>
      <c r="I26" s="279"/>
      <c r="J26" s="279"/>
      <c r="K26" s="279"/>
      <c r="L26" s="279"/>
    </row>
    <row r="27" spans="1:12" s="3" customFormat="1" x14ac:dyDescent="0.25">
      <c r="A27" s="298" t="s">
        <v>43</v>
      </c>
      <c r="B27" s="287" t="s">
        <v>22</v>
      </c>
      <c r="C27" s="299" t="s">
        <v>98</v>
      </c>
      <c r="D27" s="299"/>
      <c r="E27" s="299"/>
      <c r="F27" s="299"/>
      <c r="G27" s="299"/>
      <c r="H27" s="299"/>
      <c r="I27" s="299"/>
      <c r="J27" s="288"/>
      <c r="K27" s="288"/>
      <c r="L27" s="299"/>
    </row>
    <row r="28" spans="1:12" s="3" customFormat="1" x14ac:dyDescent="0.25">
      <c r="A28" s="298" t="s">
        <v>44</v>
      </c>
      <c r="B28" s="287" t="s">
        <v>23</v>
      </c>
      <c r="C28" s="299" t="s">
        <v>337</v>
      </c>
      <c r="D28" s="299"/>
      <c r="E28" s="299"/>
      <c r="F28" s="299"/>
      <c r="G28" s="299"/>
      <c r="H28" s="299"/>
      <c r="I28" s="299"/>
      <c r="J28" s="288"/>
      <c r="K28" s="288"/>
      <c r="L28" s="299"/>
    </row>
    <row r="29" spans="1:12" s="3" customFormat="1" x14ac:dyDescent="0.25">
      <c r="A29" s="112" t="s">
        <v>45</v>
      </c>
      <c r="B29" s="112" t="s">
        <v>24</v>
      </c>
      <c r="C29" s="51" t="s">
        <v>236</v>
      </c>
      <c r="D29" s="51"/>
      <c r="E29" s="51"/>
      <c r="F29" s="51"/>
      <c r="G29" s="51"/>
      <c r="H29" s="51"/>
      <c r="I29" s="51"/>
      <c r="J29" s="33"/>
      <c r="K29" s="33"/>
      <c r="L29" s="51"/>
    </row>
    <row r="30" spans="1:12" s="3" customFormat="1" x14ac:dyDescent="0.25">
      <c r="A30" s="112" t="s">
        <v>46</v>
      </c>
      <c r="B30" s="112" t="s">
        <v>25</v>
      </c>
      <c r="C30" s="51" t="s">
        <v>236</v>
      </c>
      <c r="D30" s="51"/>
      <c r="E30" s="51"/>
      <c r="F30" s="51"/>
      <c r="G30" s="51"/>
      <c r="H30" s="51"/>
      <c r="I30" s="51"/>
      <c r="J30" s="33"/>
      <c r="K30" s="33"/>
      <c r="L30" s="51"/>
    </row>
    <row r="31" spans="1:12" s="3" customFormat="1" x14ac:dyDescent="0.25">
      <c r="A31" s="281" t="s">
        <v>47</v>
      </c>
      <c r="B31" s="281" t="s">
        <v>19</v>
      </c>
      <c r="C31" s="284" t="s">
        <v>236</v>
      </c>
      <c r="D31" s="285"/>
      <c r="E31" s="284"/>
      <c r="F31" s="279"/>
      <c r="G31" s="279"/>
      <c r="H31" s="280"/>
      <c r="I31" s="279"/>
      <c r="J31" s="279"/>
      <c r="K31" s="279"/>
      <c r="L31" s="279"/>
    </row>
    <row r="32" spans="1:12" s="3" customFormat="1" x14ac:dyDescent="0.25">
      <c r="A32" s="290" t="s">
        <v>48</v>
      </c>
      <c r="B32" s="290" t="s">
        <v>20</v>
      </c>
      <c r="C32" s="294" t="s">
        <v>356</v>
      </c>
      <c r="D32" s="292"/>
      <c r="E32" s="294"/>
      <c r="F32" s="291"/>
      <c r="G32" s="291"/>
      <c r="H32" s="291"/>
      <c r="I32" s="291"/>
      <c r="J32" s="295"/>
      <c r="K32" s="295"/>
      <c r="L32" s="291"/>
    </row>
    <row r="33" spans="1:12" s="3" customFormat="1" x14ac:dyDescent="0.25">
      <c r="A33" s="281" t="s">
        <v>49</v>
      </c>
      <c r="B33" s="281" t="s">
        <v>21</v>
      </c>
      <c r="C33" s="279"/>
      <c r="D33" s="285"/>
      <c r="E33" s="279"/>
      <c r="F33" s="279"/>
      <c r="G33" s="279"/>
      <c r="H33" s="279"/>
      <c r="I33" s="279"/>
      <c r="J33" s="279"/>
      <c r="K33" s="279"/>
      <c r="L33" s="279"/>
    </row>
    <row r="34" spans="1:12" x14ac:dyDescent="0.25">
      <c r="B34" s="122">
        <v>43087</v>
      </c>
      <c r="C34" s="18" t="s">
        <v>371</v>
      </c>
    </row>
    <row r="35" spans="1:12" x14ac:dyDescent="0.25">
      <c r="B35" s="122">
        <v>43453</v>
      </c>
      <c r="C35" s="18" t="s">
        <v>266</v>
      </c>
      <c r="E35" s="18" t="s">
        <v>307</v>
      </c>
    </row>
    <row r="36" spans="1:12" x14ac:dyDescent="0.25">
      <c r="B36" s="122">
        <v>42724</v>
      </c>
      <c r="C36" s="18" t="s">
        <v>222</v>
      </c>
    </row>
    <row r="37" spans="1:12" x14ac:dyDescent="0.25">
      <c r="C37" s="18" t="s">
        <v>478</v>
      </c>
    </row>
    <row r="38" spans="1:12" x14ac:dyDescent="0.25">
      <c r="B38" s="122">
        <v>42725</v>
      </c>
      <c r="C38" s="18" t="s">
        <v>267</v>
      </c>
      <c r="E38" s="259"/>
    </row>
    <row r="39" spans="1:12" x14ac:dyDescent="0.25">
      <c r="C39" s="18" t="s">
        <v>268</v>
      </c>
      <c r="E39" s="259"/>
    </row>
    <row r="40" spans="1:12" x14ac:dyDescent="0.25">
      <c r="C40" s="18" t="s">
        <v>269</v>
      </c>
      <c r="E40" s="259"/>
    </row>
    <row r="41" spans="1:12" x14ac:dyDescent="0.25">
      <c r="C41" s="18" t="s">
        <v>270</v>
      </c>
      <c r="E41" s="259"/>
    </row>
    <row r="42" spans="1:12" x14ac:dyDescent="0.25">
      <c r="C42" s="18" t="s">
        <v>271</v>
      </c>
      <c r="E42" s="259"/>
    </row>
    <row r="43" spans="1:12" x14ac:dyDescent="0.25">
      <c r="C43" s="18" t="s">
        <v>272</v>
      </c>
    </row>
    <row r="44" spans="1:12" x14ac:dyDescent="0.25">
      <c r="B44" s="19" t="s">
        <v>479</v>
      </c>
      <c r="C44" s="18" t="s">
        <v>480</v>
      </c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G9" sqref="G9"/>
    </sheetView>
  </sheetViews>
  <sheetFormatPr defaultColWidth="9" defaultRowHeight="15" x14ac:dyDescent="0.25"/>
  <cols>
    <col min="1" max="1" width="9.85546875" style="19" customWidth="1"/>
    <col min="2" max="2" width="9" style="19"/>
    <col min="3" max="3" width="50.5703125" style="18" customWidth="1"/>
    <col min="4" max="4" width="3.7109375" style="18" bestFit="1" customWidth="1"/>
    <col min="5" max="5" width="11.28515625" style="18" customWidth="1"/>
    <col min="6" max="6" width="31.42578125" style="18" customWidth="1"/>
    <col min="7" max="7" width="12.42578125" style="18" customWidth="1"/>
    <col min="8" max="8" width="27.28515625" style="18" customWidth="1"/>
    <col min="9" max="9" width="14.7109375" style="18" customWidth="1"/>
    <col min="10" max="10" width="17.140625" style="18" customWidth="1"/>
    <col min="11" max="11" width="14.7109375" style="18" customWidth="1"/>
    <col min="12" max="12" width="31.42578125" style="18" customWidth="1"/>
    <col min="13" max="13" width="9" style="18"/>
    <col min="14" max="14" width="16.28515625" style="18" customWidth="1"/>
    <col min="15" max="16384" width="9" style="18"/>
  </cols>
  <sheetData>
    <row r="1" spans="1:14" ht="18.75" x14ac:dyDescent="0.3">
      <c r="A1" s="381" t="s">
        <v>99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4" s="213" customFormat="1" ht="28.5" x14ac:dyDescent="0.25">
      <c r="A2" s="209" t="s">
        <v>12</v>
      </c>
      <c r="B2" s="210" t="s">
        <v>13</v>
      </c>
      <c r="C2" s="211" t="s">
        <v>237</v>
      </c>
      <c r="D2" s="212" t="s">
        <v>319</v>
      </c>
      <c r="E2" s="211" t="s">
        <v>238</v>
      </c>
      <c r="F2" s="211" t="s">
        <v>14</v>
      </c>
      <c r="G2" s="211" t="s">
        <v>238</v>
      </c>
      <c r="H2" s="155" t="s">
        <v>350</v>
      </c>
      <c r="I2" s="209" t="s">
        <v>238</v>
      </c>
      <c r="J2" s="209" t="s">
        <v>283</v>
      </c>
      <c r="K2" s="209" t="s">
        <v>238</v>
      </c>
      <c r="L2" s="209" t="s">
        <v>260</v>
      </c>
    </row>
    <row r="3" spans="1:14" ht="15" customHeight="1" x14ac:dyDescent="0.25">
      <c r="A3" s="178" t="s">
        <v>18</v>
      </c>
      <c r="B3" s="178" t="s">
        <v>22</v>
      </c>
      <c r="C3" s="179" t="s">
        <v>100</v>
      </c>
      <c r="D3" s="180"/>
      <c r="E3" s="179"/>
      <c r="F3" s="179"/>
      <c r="G3" s="179"/>
      <c r="H3" s="179"/>
      <c r="I3" s="179"/>
      <c r="J3" s="179"/>
      <c r="K3" s="179"/>
      <c r="L3" s="179"/>
      <c r="M3" s="3"/>
      <c r="N3" s="3"/>
    </row>
    <row r="4" spans="1:14" s="3" customFormat="1" x14ac:dyDescent="0.25">
      <c r="A4" s="112" t="s">
        <v>1</v>
      </c>
      <c r="B4" s="112" t="s">
        <v>23</v>
      </c>
      <c r="C4" s="33" t="s">
        <v>236</v>
      </c>
      <c r="D4" s="121"/>
      <c r="E4" s="33"/>
      <c r="F4" s="33"/>
      <c r="G4" s="33"/>
      <c r="H4" s="54"/>
      <c r="I4" s="54"/>
      <c r="J4" s="54"/>
      <c r="K4" s="54"/>
      <c r="L4" s="54"/>
    </row>
    <row r="5" spans="1:14" s="3" customFormat="1" x14ac:dyDescent="0.25">
      <c r="A5" s="112" t="s">
        <v>2</v>
      </c>
      <c r="B5" s="112" t="s">
        <v>24</v>
      </c>
      <c r="C5" s="33" t="s">
        <v>230</v>
      </c>
      <c r="D5" s="121" t="s">
        <v>105</v>
      </c>
      <c r="E5" s="33"/>
      <c r="F5" s="33"/>
      <c r="G5" s="33"/>
      <c r="H5" s="54"/>
      <c r="I5" s="54"/>
      <c r="J5" s="54"/>
      <c r="K5" s="54"/>
      <c r="L5" s="54"/>
    </row>
    <row r="6" spans="1:14" s="3" customFormat="1" x14ac:dyDescent="0.25">
      <c r="A6" s="112" t="s">
        <v>3</v>
      </c>
      <c r="B6" s="112" t="s">
        <v>25</v>
      </c>
      <c r="C6" s="98" t="s">
        <v>256</v>
      </c>
      <c r="D6" s="121" t="s">
        <v>106</v>
      </c>
      <c r="E6" s="33" t="s">
        <v>257</v>
      </c>
      <c r="F6" s="33"/>
      <c r="G6" s="33"/>
      <c r="H6" s="54"/>
      <c r="I6" s="54"/>
      <c r="J6" s="54"/>
      <c r="K6" s="54"/>
      <c r="L6" s="54"/>
    </row>
    <row r="7" spans="1:14" s="3" customFormat="1" x14ac:dyDescent="0.25">
      <c r="A7" s="281" t="s">
        <v>4</v>
      </c>
      <c r="B7" s="281" t="s">
        <v>19</v>
      </c>
      <c r="C7" s="280"/>
      <c r="D7" s="285"/>
      <c r="E7" s="284"/>
      <c r="F7" s="271"/>
      <c r="G7" s="279"/>
      <c r="H7" s="280"/>
      <c r="I7" s="280"/>
      <c r="J7" s="280"/>
      <c r="K7" s="280"/>
      <c r="L7" s="280"/>
    </row>
    <row r="8" spans="1:14" s="3" customFormat="1" x14ac:dyDescent="0.25">
      <c r="A8" s="290" t="s">
        <v>5</v>
      </c>
      <c r="B8" s="290" t="s">
        <v>20</v>
      </c>
      <c r="C8" s="301" t="s">
        <v>254</v>
      </c>
      <c r="D8" s="292"/>
      <c r="E8" s="291"/>
      <c r="F8" s="83" t="s">
        <v>403</v>
      </c>
      <c r="G8" s="83" t="s">
        <v>321</v>
      </c>
      <c r="H8" s="294"/>
      <c r="I8" s="293"/>
      <c r="J8" s="293"/>
      <c r="K8" s="293"/>
      <c r="L8" s="293"/>
    </row>
    <row r="9" spans="1:14" s="3" customFormat="1" x14ac:dyDescent="0.25">
      <c r="A9" s="112" t="s">
        <v>6</v>
      </c>
      <c r="B9" s="112" t="s">
        <v>21</v>
      </c>
      <c r="C9" s="33"/>
      <c r="D9" s="121" t="s">
        <v>312</v>
      </c>
      <c r="E9" s="33"/>
      <c r="F9" s="33" t="s">
        <v>372</v>
      </c>
      <c r="G9" s="33" t="s">
        <v>321</v>
      </c>
      <c r="H9" s="54"/>
      <c r="I9" s="54"/>
      <c r="J9" s="54"/>
      <c r="K9" s="54"/>
      <c r="L9" s="54"/>
    </row>
    <row r="10" spans="1:14" s="3" customFormat="1" x14ac:dyDescent="0.25">
      <c r="A10" s="112" t="s">
        <v>7</v>
      </c>
      <c r="B10" s="112" t="s">
        <v>22</v>
      </c>
      <c r="C10" s="51"/>
      <c r="D10" s="121" t="s">
        <v>313</v>
      </c>
      <c r="E10" s="51"/>
      <c r="G10" s="33"/>
      <c r="H10" s="54"/>
      <c r="I10" s="54"/>
      <c r="J10" s="54"/>
      <c r="K10" s="54"/>
      <c r="L10" s="54"/>
    </row>
    <row r="11" spans="1:14" s="3" customFormat="1" x14ac:dyDescent="0.25">
      <c r="A11" s="112" t="s">
        <v>8</v>
      </c>
      <c r="B11" s="112" t="s">
        <v>23</v>
      </c>
      <c r="C11" s="33"/>
      <c r="D11" s="121" t="s">
        <v>314</v>
      </c>
      <c r="E11" s="33"/>
      <c r="F11" s="33"/>
      <c r="G11" s="33"/>
      <c r="H11" s="54"/>
      <c r="I11" s="54"/>
      <c r="J11" s="54"/>
      <c r="K11" s="54"/>
      <c r="L11" s="54"/>
    </row>
    <row r="12" spans="1:14" s="3" customFormat="1" x14ac:dyDescent="0.25">
      <c r="A12" s="112" t="s">
        <v>9</v>
      </c>
      <c r="B12" s="112" t="s">
        <v>24</v>
      </c>
      <c r="C12" s="98" t="s">
        <v>448</v>
      </c>
      <c r="D12" s="121" t="s">
        <v>107</v>
      </c>
      <c r="E12" s="33" t="s">
        <v>306</v>
      </c>
      <c r="F12" s="33"/>
      <c r="G12" s="33"/>
      <c r="H12" s="54"/>
      <c r="I12" s="54"/>
      <c r="J12" s="54"/>
      <c r="K12" s="54"/>
      <c r="L12" s="54"/>
    </row>
    <row r="13" spans="1:14" s="3" customFormat="1" x14ac:dyDescent="0.25">
      <c r="A13" s="112" t="s">
        <v>10</v>
      </c>
      <c r="B13" s="112" t="s">
        <v>25</v>
      </c>
      <c r="C13" s="300"/>
      <c r="D13" s="121" t="s">
        <v>108</v>
      </c>
      <c r="E13" s="33"/>
      <c r="F13" s="33"/>
      <c r="G13" s="33"/>
      <c r="H13" s="54"/>
      <c r="I13" s="54"/>
      <c r="J13" s="54"/>
      <c r="K13" s="54"/>
      <c r="L13" s="54"/>
    </row>
    <row r="14" spans="1:14" s="3" customFormat="1" x14ac:dyDescent="0.25">
      <c r="A14" s="281" t="s">
        <v>28</v>
      </c>
      <c r="B14" s="281" t="s">
        <v>19</v>
      </c>
      <c r="C14" s="279"/>
      <c r="D14" s="285"/>
      <c r="E14" s="279"/>
      <c r="F14" s="279"/>
      <c r="G14" s="279"/>
      <c r="H14" s="280"/>
      <c r="I14" s="280"/>
      <c r="J14" s="280"/>
      <c r="K14" s="280"/>
      <c r="L14" s="280"/>
    </row>
    <row r="15" spans="1:14" s="3" customFormat="1" x14ac:dyDescent="0.25">
      <c r="A15" s="290" t="s">
        <v>29</v>
      </c>
      <c r="B15" s="290" t="s">
        <v>20</v>
      </c>
      <c r="C15" s="291" t="s">
        <v>253</v>
      </c>
      <c r="D15" s="292"/>
      <c r="E15" s="291"/>
      <c r="F15" s="83" t="s">
        <v>404</v>
      </c>
      <c r="G15" s="83" t="s">
        <v>321</v>
      </c>
      <c r="H15" s="293"/>
      <c r="I15" s="293"/>
      <c r="J15" s="293"/>
      <c r="K15" s="293"/>
      <c r="L15" s="293"/>
    </row>
    <row r="16" spans="1:14" s="3" customFormat="1" x14ac:dyDescent="0.25">
      <c r="A16" s="112" t="s">
        <v>30</v>
      </c>
      <c r="B16" s="112" t="s">
        <v>21</v>
      </c>
      <c r="C16" s="33"/>
      <c r="D16" s="121" t="s">
        <v>109</v>
      </c>
      <c r="E16" s="33"/>
      <c r="F16" s="33"/>
      <c r="G16" s="33"/>
      <c r="H16" s="54"/>
      <c r="I16" s="54"/>
      <c r="J16" s="54"/>
      <c r="K16" s="54"/>
      <c r="L16" s="54"/>
    </row>
    <row r="17" spans="1:14" s="3" customFormat="1" x14ac:dyDescent="0.25">
      <c r="A17" s="112" t="s">
        <v>32</v>
      </c>
      <c r="B17" s="112" t="s">
        <v>22</v>
      </c>
      <c r="C17" s="33"/>
      <c r="D17" s="121" t="s">
        <v>110</v>
      </c>
      <c r="E17" s="33"/>
      <c r="F17" s="33"/>
      <c r="G17" s="33"/>
      <c r="H17" s="54"/>
      <c r="I17" s="54"/>
      <c r="J17" s="54"/>
      <c r="K17" s="54"/>
      <c r="L17" s="54"/>
    </row>
    <row r="18" spans="1:14" s="3" customFormat="1" x14ac:dyDescent="0.25">
      <c r="A18" s="112" t="s">
        <v>33</v>
      </c>
      <c r="B18" s="112" t="s">
        <v>23</v>
      </c>
      <c r="C18" s="33"/>
      <c r="D18" s="121" t="s">
        <v>111</v>
      </c>
      <c r="E18" s="33"/>
      <c r="F18" s="33"/>
      <c r="G18" s="33"/>
      <c r="H18" s="54"/>
      <c r="I18" s="54"/>
      <c r="J18" s="54"/>
      <c r="K18" s="54"/>
      <c r="L18" s="54"/>
    </row>
    <row r="19" spans="1:14" s="3" customFormat="1" x14ac:dyDescent="0.25">
      <c r="A19" s="112" t="s">
        <v>34</v>
      </c>
      <c r="B19" s="112" t="s">
        <v>24</v>
      </c>
      <c r="C19" s="33"/>
      <c r="D19" s="121" t="s">
        <v>112</v>
      </c>
      <c r="E19" s="33"/>
      <c r="F19" s="67"/>
      <c r="G19" s="34"/>
      <c r="H19" s="54"/>
      <c r="I19" s="33"/>
      <c r="J19" s="33"/>
      <c r="K19" s="33"/>
      <c r="L19" s="33"/>
    </row>
    <row r="20" spans="1:14" s="3" customFormat="1" x14ac:dyDescent="0.25">
      <c r="A20" s="112" t="s">
        <v>35</v>
      </c>
      <c r="B20" s="112" t="s">
        <v>25</v>
      </c>
      <c r="C20" s="33"/>
      <c r="D20" s="121" t="s">
        <v>113</v>
      </c>
      <c r="E20" s="33"/>
      <c r="F20" s="33"/>
      <c r="G20" s="33"/>
      <c r="H20" s="54"/>
      <c r="I20" s="66"/>
      <c r="J20" s="66"/>
      <c r="K20" s="66"/>
      <c r="L20" s="66"/>
      <c r="N20" s="23"/>
    </row>
    <row r="21" spans="1:14" s="3" customFormat="1" x14ac:dyDescent="0.25">
      <c r="A21" s="281" t="s">
        <v>36</v>
      </c>
      <c r="B21" s="281" t="s">
        <v>19</v>
      </c>
      <c r="C21" s="279" t="s">
        <v>226</v>
      </c>
      <c r="D21" s="285"/>
      <c r="E21" s="279" t="s">
        <v>491</v>
      </c>
      <c r="F21" s="279"/>
      <c r="G21" s="279"/>
      <c r="H21" s="280"/>
      <c r="I21" s="279"/>
      <c r="J21" s="279"/>
      <c r="K21" s="279"/>
      <c r="L21" s="279"/>
      <c r="N21" s="23"/>
    </row>
    <row r="22" spans="1:14" s="3" customFormat="1" ht="15.75" customHeight="1" x14ac:dyDescent="0.25">
      <c r="A22" s="290" t="s">
        <v>37</v>
      </c>
      <c r="B22" s="290" t="s">
        <v>20</v>
      </c>
      <c r="C22" s="291" t="s">
        <v>417</v>
      </c>
      <c r="D22" s="292"/>
      <c r="E22" s="291"/>
      <c r="F22" s="83" t="s">
        <v>405</v>
      </c>
      <c r="G22" s="83" t="s">
        <v>321</v>
      </c>
      <c r="H22" s="293"/>
      <c r="I22" s="293"/>
      <c r="J22" s="293"/>
      <c r="K22" s="293"/>
      <c r="L22" s="293"/>
      <c r="N22" s="23"/>
    </row>
    <row r="23" spans="1:14" s="3" customFormat="1" x14ac:dyDescent="0.25">
      <c r="A23" s="112" t="s">
        <v>38</v>
      </c>
      <c r="B23" s="112" t="s">
        <v>21</v>
      </c>
      <c r="C23" s="33"/>
      <c r="D23" s="121" t="s">
        <v>114</v>
      </c>
      <c r="E23" s="33"/>
      <c r="F23" s="33"/>
      <c r="G23" s="33"/>
      <c r="H23" s="54"/>
      <c r="I23" s="54"/>
      <c r="J23" s="54"/>
      <c r="K23" s="54"/>
      <c r="L23" s="54"/>
    </row>
    <row r="24" spans="1:14" s="3" customFormat="1" x14ac:dyDescent="0.25">
      <c r="A24" s="112" t="s">
        <v>39</v>
      </c>
      <c r="B24" s="112" t="s">
        <v>22</v>
      </c>
      <c r="C24" s="33"/>
      <c r="D24" s="121" t="s">
        <v>115</v>
      </c>
      <c r="E24" s="135"/>
      <c r="F24" s="33"/>
      <c r="G24" s="33"/>
      <c r="H24" s="54"/>
      <c r="I24" s="54"/>
      <c r="J24" s="54"/>
      <c r="K24" s="54"/>
      <c r="L24" s="54"/>
    </row>
    <row r="25" spans="1:14" s="3" customFormat="1" x14ac:dyDescent="0.25">
      <c r="A25" s="112" t="s">
        <v>41</v>
      </c>
      <c r="B25" s="112" t="s">
        <v>23</v>
      </c>
      <c r="C25" s="33"/>
      <c r="D25" s="121" t="s">
        <v>116</v>
      </c>
      <c r="E25" s="135"/>
      <c r="F25" s="33"/>
      <c r="G25" s="33"/>
      <c r="H25" s="33"/>
      <c r="I25" s="54"/>
      <c r="J25" s="54"/>
      <c r="K25" s="54"/>
      <c r="L25" s="54"/>
    </row>
    <row r="26" spans="1:14" s="3" customFormat="1" x14ac:dyDescent="0.25">
      <c r="A26" s="112" t="s">
        <v>42</v>
      </c>
      <c r="B26" s="112" t="s">
        <v>24</v>
      </c>
      <c r="C26" s="33" t="s">
        <v>239</v>
      </c>
      <c r="D26" s="121" t="s">
        <v>117</v>
      </c>
      <c r="E26" s="133" t="s">
        <v>492</v>
      </c>
      <c r="F26" s="33"/>
      <c r="G26" s="33"/>
      <c r="H26" s="54"/>
      <c r="I26" s="54"/>
      <c r="J26" s="54"/>
      <c r="K26" s="54"/>
      <c r="L26" s="54"/>
    </row>
    <row r="27" spans="1:14" s="3" customFormat="1" x14ac:dyDescent="0.25">
      <c r="A27" s="112" t="s">
        <v>43</v>
      </c>
      <c r="B27" s="112" t="s">
        <v>25</v>
      </c>
      <c r="C27" s="3" t="s">
        <v>240</v>
      </c>
      <c r="D27" s="121" t="s">
        <v>119</v>
      </c>
      <c r="E27" s="98" t="s">
        <v>493</v>
      </c>
      <c r="F27" s="54"/>
      <c r="G27" s="54"/>
      <c r="H27" s="54"/>
      <c r="I27" s="54"/>
      <c r="J27" s="54"/>
      <c r="K27" s="54"/>
      <c r="L27" s="54"/>
    </row>
    <row r="28" spans="1:14" s="3" customFormat="1" ht="18" customHeight="1" x14ac:dyDescent="0.25">
      <c r="A28" s="281" t="s">
        <v>44</v>
      </c>
      <c r="B28" s="281" t="s">
        <v>19</v>
      </c>
      <c r="C28" s="279"/>
      <c r="D28" s="285"/>
      <c r="E28" s="279"/>
      <c r="F28" s="280"/>
      <c r="G28" s="280"/>
      <c r="H28" s="280"/>
      <c r="I28" s="280"/>
      <c r="J28" s="280"/>
      <c r="K28" s="280"/>
      <c r="L28" s="280"/>
    </row>
    <row r="29" spans="1:14" s="3" customFormat="1" ht="15" customHeight="1" x14ac:dyDescent="0.25">
      <c r="A29" s="290" t="s">
        <v>45</v>
      </c>
      <c r="B29" s="290" t="s">
        <v>20</v>
      </c>
      <c r="C29" s="291" t="s">
        <v>418</v>
      </c>
      <c r="D29" s="292"/>
      <c r="E29" s="291"/>
      <c r="F29" s="83" t="s">
        <v>406</v>
      </c>
      <c r="G29" s="83" t="s">
        <v>321</v>
      </c>
      <c r="H29" s="293"/>
      <c r="I29" s="293"/>
      <c r="J29" s="293"/>
      <c r="K29" s="293"/>
      <c r="L29" s="293"/>
    </row>
    <row r="30" spans="1:14" s="3" customFormat="1" ht="38.25" x14ac:dyDescent="0.25">
      <c r="A30" s="112" t="s">
        <v>46</v>
      </c>
      <c r="B30" s="112" t="s">
        <v>21</v>
      </c>
      <c r="C30" s="260" t="s">
        <v>329</v>
      </c>
      <c r="D30" s="121" t="s">
        <v>120</v>
      </c>
      <c r="E30" s="66" t="s">
        <v>494</v>
      </c>
      <c r="F30" s="33"/>
      <c r="G30" s="33"/>
      <c r="H30" s="33"/>
      <c r="I30" s="33"/>
      <c r="J30" s="33"/>
      <c r="K30" s="33"/>
      <c r="L30" s="33"/>
    </row>
    <row r="31" spans="1:14" s="3" customFormat="1" ht="25.5" x14ac:dyDescent="0.25">
      <c r="A31" s="112" t="s">
        <v>47</v>
      </c>
      <c r="B31" s="112" t="s">
        <v>22</v>
      </c>
      <c r="C31" s="260" t="s">
        <v>328</v>
      </c>
      <c r="D31" s="121" t="s">
        <v>121</v>
      </c>
      <c r="E31" s="33" t="s">
        <v>305</v>
      </c>
      <c r="F31" s="33"/>
      <c r="G31" s="33"/>
      <c r="H31" s="54"/>
      <c r="I31" s="54"/>
      <c r="J31" s="54"/>
      <c r="K31" s="54"/>
      <c r="L31" s="54"/>
    </row>
    <row r="32" spans="1:14" s="3" customFormat="1" x14ac:dyDescent="0.25">
      <c r="A32" s="112" t="s">
        <v>48</v>
      </c>
      <c r="B32" s="112" t="s">
        <v>23</v>
      </c>
      <c r="C32" s="268" t="s">
        <v>347</v>
      </c>
      <c r="D32" s="121" t="s">
        <v>122</v>
      </c>
      <c r="E32" s="33" t="s">
        <v>334</v>
      </c>
      <c r="F32" s="33"/>
      <c r="G32" s="33"/>
      <c r="H32" s="54"/>
      <c r="I32" s="54"/>
      <c r="J32" s="54"/>
      <c r="K32" s="54"/>
      <c r="L32" s="54"/>
    </row>
    <row r="33" spans="1:12" s="3" customFormat="1" x14ac:dyDescent="0.25">
      <c r="A33" s="112" t="s">
        <v>49</v>
      </c>
      <c r="B33" s="112" t="s">
        <v>24</v>
      </c>
      <c r="C33" s="268" t="s">
        <v>463</v>
      </c>
      <c r="D33" s="121" t="s">
        <v>123</v>
      </c>
      <c r="E33" s="33" t="s">
        <v>357</v>
      </c>
      <c r="F33" s="67"/>
      <c r="G33" s="34"/>
      <c r="H33" s="54"/>
      <c r="I33" s="33"/>
      <c r="J33" s="33"/>
      <c r="K33" s="33"/>
      <c r="L33" s="33"/>
    </row>
    <row r="36" spans="1:12" x14ac:dyDescent="0.25">
      <c r="F36" s="16"/>
      <c r="G36" s="16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96" zoomScaleNormal="96" workbookViewId="0">
      <selection activeCell="H10" sqref="H10"/>
    </sheetView>
  </sheetViews>
  <sheetFormatPr defaultColWidth="9" defaultRowHeight="15" x14ac:dyDescent="0.25"/>
  <cols>
    <col min="1" max="1" width="9.85546875" style="19" customWidth="1"/>
    <col min="2" max="2" width="9" style="19"/>
    <col min="3" max="3" width="48.42578125" style="18" customWidth="1"/>
    <col min="4" max="4" width="4.7109375" style="18" bestFit="1" customWidth="1"/>
    <col min="5" max="5" width="12.85546875" style="18" customWidth="1"/>
    <col min="6" max="6" width="31" style="18" customWidth="1"/>
    <col min="7" max="7" width="11" style="18" customWidth="1"/>
    <col min="8" max="8" width="30.7109375" style="18" bestFit="1" customWidth="1"/>
    <col min="9" max="9" width="13.140625" style="18" customWidth="1"/>
    <col min="10" max="10" width="16.140625" style="18" customWidth="1"/>
    <col min="11" max="11" width="13.140625" style="18" customWidth="1"/>
    <col min="12" max="12" width="27.7109375" style="18" customWidth="1"/>
    <col min="13" max="16384" width="9" style="18"/>
  </cols>
  <sheetData>
    <row r="1" spans="1:20" ht="18.75" x14ac:dyDescent="0.3">
      <c r="A1" s="381" t="s">
        <v>118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20" s="213" customFormat="1" ht="28.5" x14ac:dyDescent="0.25">
      <c r="A2" s="209" t="s">
        <v>12</v>
      </c>
      <c r="B2" s="210" t="s">
        <v>13</v>
      </c>
      <c r="C2" s="211" t="s">
        <v>237</v>
      </c>
      <c r="D2" s="212" t="s">
        <v>319</v>
      </c>
      <c r="E2" s="211" t="s">
        <v>238</v>
      </c>
      <c r="F2" s="211" t="s">
        <v>14</v>
      </c>
      <c r="G2" s="211" t="s">
        <v>238</v>
      </c>
      <c r="H2" s="155" t="s">
        <v>350</v>
      </c>
      <c r="I2" s="209" t="s">
        <v>238</v>
      </c>
      <c r="J2" s="209" t="s">
        <v>283</v>
      </c>
      <c r="K2" s="209" t="s">
        <v>238</v>
      </c>
      <c r="L2" s="209" t="s">
        <v>260</v>
      </c>
    </row>
    <row r="3" spans="1:20" s="3" customFormat="1" x14ac:dyDescent="0.25">
      <c r="A3" s="112" t="s">
        <v>0</v>
      </c>
      <c r="B3" s="112" t="s">
        <v>25</v>
      </c>
      <c r="C3" s="33" t="s">
        <v>298</v>
      </c>
      <c r="D3" s="121" t="s">
        <v>124</v>
      </c>
      <c r="E3" s="33" t="s">
        <v>321</v>
      </c>
      <c r="F3" s="33"/>
      <c r="G3" s="33"/>
      <c r="H3" s="33"/>
      <c r="I3" s="33"/>
      <c r="J3" s="33"/>
      <c r="K3" s="33"/>
      <c r="L3" s="33"/>
    </row>
    <row r="4" spans="1:20" s="3" customFormat="1" ht="16.899999999999999" customHeight="1" x14ac:dyDescent="0.25">
      <c r="A4" s="281" t="s">
        <v>1</v>
      </c>
      <c r="B4" s="281" t="s">
        <v>19</v>
      </c>
      <c r="C4" s="279"/>
      <c r="D4" s="285"/>
      <c r="E4" s="279"/>
      <c r="F4" s="279"/>
      <c r="G4" s="279"/>
      <c r="H4" s="279"/>
      <c r="I4" s="279"/>
      <c r="J4" s="279"/>
      <c r="K4" s="279"/>
      <c r="L4" s="279"/>
    </row>
    <row r="5" spans="1:20" s="3" customFormat="1" x14ac:dyDescent="0.25">
      <c r="A5" s="290" t="s">
        <v>2</v>
      </c>
      <c r="B5" s="290" t="s">
        <v>20</v>
      </c>
      <c r="C5" s="306"/>
      <c r="D5" s="292"/>
      <c r="E5" s="291"/>
      <c r="F5" s="83" t="s">
        <v>392</v>
      </c>
      <c r="G5" s="83" t="s">
        <v>321</v>
      </c>
      <c r="H5" s="291"/>
      <c r="I5" s="291"/>
      <c r="J5" s="291"/>
      <c r="K5" s="291"/>
      <c r="L5" s="291"/>
    </row>
    <row r="6" spans="1:20" s="3" customFormat="1" x14ac:dyDescent="0.25">
      <c r="A6" s="112" t="s">
        <v>3</v>
      </c>
      <c r="B6" s="112" t="s">
        <v>21</v>
      </c>
      <c r="C6" s="33"/>
      <c r="D6" s="121" t="s">
        <v>125</v>
      </c>
      <c r="E6" s="33"/>
      <c r="F6" s="33"/>
      <c r="G6" s="33"/>
      <c r="H6" s="33"/>
      <c r="I6" s="33"/>
      <c r="J6" s="33"/>
      <c r="K6" s="33"/>
      <c r="L6" s="33"/>
    </row>
    <row r="7" spans="1:20" s="302" customFormat="1" ht="17.850000000000001" customHeight="1" x14ac:dyDescent="0.25">
      <c r="A7" s="112" t="s">
        <v>4</v>
      </c>
      <c r="B7" s="112" t="s">
        <v>22</v>
      </c>
      <c r="C7" s="33"/>
      <c r="D7" s="121" t="s">
        <v>126</v>
      </c>
      <c r="E7" s="33"/>
      <c r="F7" s="33"/>
      <c r="G7" s="33"/>
      <c r="H7" s="33"/>
      <c r="I7" s="33"/>
      <c r="J7" s="33"/>
      <c r="K7" s="33"/>
      <c r="L7" s="33"/>
      <c r="M7" s="3"/>
      <c r="N7" s="3"/>
      <c r="O7" s="3"/>
      <c r="P7" s="3"/>
      <c r="Q7" s="3"/>
      <c r="R7" s="3"/>
      <c r="S7" s="3"/>
      <c r="T7" s="3"/>
    </row>
    <row r="8" spans="1:20" s="3" customFormat="1" x14ac:dyDescent="0.25">
      <c r="A8" s="112" t="s">
        <v>5</v>
      </c>
      <c r="B8" s="112" t="s">
        <v>23</v>
      </c>
      <c r="C8" s="66" t="s">
        <v>227</v>
      </c>
      <c r="D8" s="121" t="s">
        <v>127</v>
      </c>
      <c r="E8" s="66" t="s">
        <v>326</v>
      </c>
      <c r="F8" s="33"/>
      <c r="G8" s="33"/>
      <c r="H8" s="33"/>
      <c r="I8" s="33"/>
      <c r="J8" s="33"/>
      <c r="K8" s="33"/>
      <c r="L8" s="33"/>
    </row>
    <row r="9" spans="1:20" s="3" customFormat="1" x14ac:dyDescent="0.25">
      <c r="A9" s="112" t="s">
        <v>6</v>
      </c>
      <c r="B9" s="112" t="s">
        <v>24</v>
      </c>
      <c r="C9" s="67"/>
      <c r="D9" s="121" t="s">
        <v>128</v>
      </c>
      <c r="E9" s="33"/>
      <c r="F9" s="67"/>
      <c r="G9" s="33"/>
      <c r="I9" s="33"/>
      <c r="J9" s="33"/>
      <c r="K9" s="33"/>
      <c r="L9" s="33"/>
    </row>
    <row r="10" spans="1:20" s="3" customFormat="1" x14ac:dyDescent="0.25">
      <c r="A10" s="112" t="s">
        <v>7</v>
      </c>
      <c r="B10" s="112" t="s">
        <v>25</v>
      </c>
      <c r="C10" s="33"/>
      <c r="D10" s="121" t="s">
        <v>129</v>
      </c>
      <c r="E10" s="66"/>
      <c r="F10" s="33"/>
      <c r="G10" s="33"/>
      <c r="H10" s="33"/>
      <c r="I10" s="33"/>
      <c r="J10" s="33"/>
      <c r="K10" s="33"/>
      <c r="L10" s="33"/>
    </row>
    <row r="11" spans="1:20" s="3" customFormat="1" ht="16.899999999999999" customHeight="1" x14ac:dyDescent="0.25">
      <c r="A11" s="281" t="s">
        <v>8</v>
      </c>
      <c r="B11" s="281" t="s">
        <v>19</v>
      </c>
      <c r="C11" s="279"/>
      <c r="D11" s="285"/>
      <c r="E11" s="279"/>
      <c r="F11" s="279"/>
      <c r="G11" s="279"/>
      <c r="H11" s="279"/>
      <c r="I11" s="279"/>
      <c r="J11" s="279"/>
      <c r="K11" s="279"/>
      <c r="L11" s="279"/>
    </row>
    <row r="12" spans="1:20" s="3" customFormat="1" x14ac:dyDescent="0.25">
      <c r="A12" s="290" t="s">
        <v>9</v>
      </c>
      <c r="B12" s="290" t="s">
        <v>20</v>
      </c>
      <c r="C12" s="377" t="s">
        <v>419</v>
      </c>
      <c r="D12" s="292"/>
      <c r="E12" s="306"/>
      <c r="F12" s="83" t="s">
        <v>393</v>
      </c>
      <c r="G12" s="83" t="s">
        <v>321</v>
      </c>
      <c r="H12" s="291"/>
      <c r="I12" s="291"/>
      <c r="J12" s="291"/>
      <c r="K12" s="291"/>
      <c r="L12" s="291"/>
    </row>
    <row r="13" spans="1:20" s="3" customFormat="1" x14ac:dyDescent="0.25">
      <c r="A13" s="112" t="s">
        <v>10</v>
      </c>
      <c r="B13" s="112" t="s">
        <v>21</v>
      </c>
      <c r="C13" s="33"/>
      <c r="D13" s="121" t="s">
        <v>130</v>
      </c>
      <c r="E13" s="33"/>
      <c r="F13" s="33"/>
      <c r="G13" s="33"/>
      <c r="H13" s="33"/>
      <c r="I13" s="33"/>
      <c r="J13" s="33"/>
      <c r="K13" s="33"/>
      <c r="L13" s="33"/>
    </row>
    <row r="14" spans="1:20" s="3" customFormat="1" x14ac:dyDescent="0.25">
      <c r="A14" s="112" t="s">
        <v>28</v>
      </c>
      <c r="B14" s="112" t="s">
        <v>22</v>
      </c>
      <c r="C14" s="51"/>
      <c r="D14" s="121" t="s">
        <v>131</v>
      </c>
      <c r="E14" s="51"/>
      <c r="F14" s="33"/>
      <c r="G14" s="33"/>
      <c r="H14" s="33"/>
      <c r="I14" s="303"/>
      <c r="J14" s="303"/>
      <c r="K14" s="303"/>
      <c r="L14" s="303"/>
    </row>
    <row r="15" spans="1:20" s="3" customFormat="1" x14ac:dyDescent="0.25">
      <c r="A15" s="112" t="s">
        <v>29</v>
      </c>
      <c r="B15" s="112" t="s">
        <v>23</v>
      </c>
      <c r="C15" s="270"/>
      <c r="D15" s="121" t="s">
        <v>132</v>
      </c>
      <c r="E15" s="51"/>
      <c r="F15" s="33"/>
      <c r="G15" s="33"/>
      <c r="H15" s="33"/>
      <c r="I15" s="51"/>
      <c r="J15" s="51"/>
      <c r="K15" s="51"/>
      <c r="L15" s="51"/>
    </row>
    <row r="16" spans="1:20" s="3" customFormat="1" x14ac:dyDescent="0.25">
      <c r="A16" s="112" t="s">
        <v>30</v>
      </c>
      <c r="B16" s="112" t="s">
        <v>24</v>
      </c>
      <c r="C16" s="33"/>
      <c r="D16" s="121" t="s">
        <v>133</v>
      </c>
      <c r="E16" s="33"/>
      <c r="F16" s="67"/>
      <c r="G16" s="33"/>
      <c r="H16" s="33"/>
      <c r="I16" s="33"/>
      <c r="J16" s="33"/>
      <c r="K16" s="33"/>
      <c r="L16" s="33"/>
    </row>
    <row r="17" spans="1:12" s="3" customFormat="1" x14ac:dyDescent="0.25">
      <c r="A17" s="112" t="s">
        <v>32</v>
      </c>
      <c r="B17" s="112" t="s">
        <v>25</v>
      </c>
      <c r="C17" s="67" t="s">
        <v>481</v>
      </c>
      <c r="D17" s="121" t="s">
        <v>134</v>
      </c>
      <c r="E17" s="33" t="s">
        <v>495</v>
      </c>
      <c r="F17" s="33"/>
      <c r="G17" s="33"/>
      <c r="H17" s="33" t="s">
        <v>348</v>
      </c>
      <c r="I17" s="33"/>
      <c r="J17" s="33"/>
      <c r="K17" s="33"/>
      <c r="L17" s="33"/>
    </row>
    <row r="18" spans="1:12" s="3" customFormat="1" ht="15" customHeight="1" x14ac:dyDescent="0.25">
      <c r="A18" s="281" t="s">
        <v>33</v>
      </c>
      <c r="B18" s="281" t="s">
        <v>19</v>
      </c>
      <c r="C18" s="304"/>
      <c r="D18" s="305"/>
      <c r="E18" s="279"/>
      <c r="F18" s="279"/>
      <c r="G18" s="279"/>
      <c r="H18" s="279"/>
      <c r="I18" s="279"/>
      <c r="J18" s="279"/>
      <c r="K18" s="279"/>
      <c r="L18" s="279"/>
    </row>
    <row r="19" spans="1:12" s="3" customFormat="1" x14ac:dyDescent="0.25">
      <c r="A19" s="290" t="s">
        <v>34</v>
      </c>
      <c r="B19" s="290" t="s">
        <v>20</v>
      </c>
      <c r="C19" s="307" t="s">
        <v>420</v>
      </c>
      <c r="D19" s="292"/>
      <c r="E19" s="306"/>
      <c r="F19" s="83" t="s">
        <v>394</v>
      </c>
      <c r="G19" s="83" t="s">
        <v>321</v>
      </c>
      <c r="H19" s="291"/>
      <c r="I19" s="291"/>
      <c r="J19" s="291"/>
      <c r="K19" s="291"/>
      <c r="L19" s="291"/>
    </row>
    <row r="20" spans="1:12" s="3" customFormat="1" ht="16.899999999999999" customHeight="1" x14ac:dyDescent="0.25">
      <c r="A20" s="112" t="s">
        <v>35</v>
      </c>
      <c r="B20" s="112" t="s">
        <v>21</v>
      </c>
      <c r="C20" s="98"/>
      <c r="D20" s="121" t="s">
        <v>135</v>
      </c>
      <c r="E20" s="191"/>
      <c r="F20" s="33"/>
      <c r="G20" s="33"/>
      <c r="H20" s="33"/>
      <c r="I20" s="33"/>
      <c r="J20" s="33"/>
      <c r="K20" s="33"/>
      <c r="L20" s="33"/>
    </row>
    <row r="21" spans="1:12" s="3" customFormat="1" ht="15.75" customHeight="1" x14ac:dyDescent="0.25">
      <c r="A21" s="112" t="s">
        <v>36</v>
      </c>
      <c r="B21" s="112" t="s">
        <v>22</v>
      </c>
      <c r="C21" s="191"/>
      <c r="D21" s="121" t="s">
        <v>136</v>
      </c>
      <c r="E21" s="191"/>
      <c r="F21" s="33"/>
      <c r="G21" s="33"/>
      <c r="H21" s="33"/>
      <c r="I21" s="33"/>
      <c r="J21" s="33"/>
      <c r="K21" s="33"/>
      <c r="L21" s="33"/>
    </row>
    <row r="22" spans="1:12" s="3" customFormat="1" x14ac:dyDescent="0.25">
      <c r="A22" s="112" t="s">
        <v>37</v>
      </c>
      <c r="B22" s="112" t="s">
        <v>23</v>
      </c>
      <c r="C22" s="33"/>
      <c r="D22" s="121" t="s">
        <v>137</v>
      </c>
      <c r="E22" s="33"/>
      <c r="F22" s="33"/>
      <c r="G22" s="33"/>
      <c r="H22" s="33"/>
      <c r="I22" s="33"/>
      <c r="J22" s="33"/>
      <c r="K22" s="33"/>
      <c r="L22" s="33"/>
    </row>
    <row r="23" spans="1:12" s="3" customFormat="1" x14ac:dyDescent="0.25">
      <c r="A23" s="112" t="s">
        <v>38</v>
      </c>
      <c r="B23" s="112" t="s">
        <v>24</v>
      </c>
      <c r="C23" s="67"/>
      <c r="D23" s="121" t="s">
        <v>138</v>
      </c>
      <c r="E23" s="33"/>
      <c r="F23" s="33"/>
      <c r="G23" s="33"/>
      <c r="H23" s="33"/>
      <c r="I23" s="33"/>
      <c r="J23" s="33"/>
      <c r="K23" s="33"/>
      <c r="L23" s="33"/>
    </row>
    <row r="24" spans="1:12" s="3" customFormat="1" x14ac:dyDescent="0.25">
      <c r="A24" s="112" t="s">
        <v>39</v>
      </c>
      <c r="B24" s="112" t="s">
        <v>25</v>
      </c>
      <c r="C24" s="33" t="s">
        <v>451</v>
      </c>
      <c r="D24" s="121" t="s">
        <v>139</v>
      </c>
      <c r="E24" s="66" t="s">
        <v>305</v>
      </c>
      <c r="F24" s="33"/>
      <c r="G24" s="33"/>
      <c r="H24" s="33"/>
      <c r="I24" s="51"/>
      <c r="J24" s="51"/>
      <c r="K24" s="51"/>
      <c r="L24" s="51"/>
    </row>
    <row r="25" spans="1:12" s="3" customFormat="1" x14ac:dyDescent="0.25">
      <c r="A25" s="281" t="s">
        <v>41</v>
      </c>
      <c r="B25" s="281" t="s">
        <v>19</v>
      </c>
      <c r="C25" s="279"/>
      <c r="D25" s="285"/>
      <c r="E25" s="279"/>
      <c r="F25" s="284"/>
      <c r="G25" s="279"/>
      <c r="H25" s="279"/>
      <c r="I25" s="279"/>
      <c r="J25" s="279"/>
      <c r="K25" s="279"/>
      <c r="L25" s="279"/>
    </row>
    <row r="26" spans="1:12" s="3" customFormat="1" ht="14.25" customHeight="1" x14ac:dyDescent="0.25">
      <c r="A26" s="290" t="s">
        <v>42</v>
      </c>
      <c r="B26" s="290" t="s">
        <v>20</v>
      </c>
      <c r="C26" s="294" t="s">
        <v>421</v>
      </c>
      <c r="D26" s="292"/>
      <c r="E26" s="291"/>
      <c r="F26" s="83" t="s">
        <v>403</v>
      </c>
      <c r="G26" s="83" t="s">
        <v>321</v>
      </c>
      <c r="H26" s="291"/>
      <c r="I26" s="291"/>
      <c r="J26" s="291"/>
      <c r="K26" s="291"/>
      <c r="L26" s="291"/>
    </row>
    <row r="27" spans="1:12" s="3" customFormat="1" x14ac:dyDescent="0.25">
      <c r="A27" s="112" t="s">
        <v>43</v>
      </c>
      <c r="B27" s="112" t="s">
        <v>21</v>
      </c>
      <c r="C27" s="33" t="s">
        <v>464</v>
      </c>
      <c r="D27" s="121" t="s">
        <v>141</v>
      </c>
      <c r="E27" s="33" t="s">
        <v>357</v>
      </c>
      <c r="F27" s="51"/>
      <c r="G27" s="33"/>
      <c r="H27" s="33"/>
      <c r="I27" s="33"/>
      <c r="J27" s="33"/>
      <c r="K27" s="33"/>
      <c r="L27" s="33" t="s">
        <v>273</v>
      </c>
    </row>
    <row r="28" spans="1:12" s="3" customFormat="1" x14ac:dyDescent="0.25">
      <c r="A28" s="112" t="s">
        <v>44</v>
      </c>
      <c r="B28" s="112" t="s">
        <v>22</v>
      </c>
      <c r="C28" s="33"/>
      <c r="D28" s="121" t="s">
        <v>315</v>
      </c>
      <c r="E28" s="33"/>
      <c r="F28" s="33"/>
      <c r="G28" s="33"/>
      <c r="H28" s="33"/>
      <c r="I28" s="33"/>
      <c r="J28" s="33"/>
      <c r="K28" s="33"/>
      <c r="L28" s="33"/>
    </row>
    <row r="29" spans="1:12" s="3" customFormat="1" x14ac:dyDescent="0.25">
      <c r="A29" s="112" t="s">
        <v>45</v>
      </c>
      <c r="B29" s="112" t="s">
        <v>23</v>
      </c>
      <c r="C29" s="33"/>
      <c r="D29" s="121" t="s">
        <v>316</v>
      </c>
      <c r="E29" s="33"/>
      <c r="F29" s="33"/>
      <c r="G29" s="33"/>
      <c r="H29" s="33"/>
      <c r="I29" s="33"/>
      <c r="J29" s="33"/>
      <c r="K29" s="33"/>
      <c r="L29" s="33"/>
    </row>
    <row r="30" spans="1:12" x14ac:dyDescent="0.25">
      <c r="A30" s="112" t="s">
        <v>46</v>
      </c>
      <c r="B30" s="112" t="s">
        <v>24</v>
      </c>
      <c r="C30" s="380" t="s">
        <v>442</v>
      </c>
      <c r="D30" s="121" t="s">
        <v>142</v>
      </c>
      <c r="E30" s="50" t="s">
        <v>496</v>
      </c>
      <c r="F30" s="50"/>
      <c r="G30" s="50"/>
      <c r="H30" s="50"/>
      <c r="I30" s="50"/>
      <c r="J30" s="50"/>
      <c r="K30" s="50"/>
      <c r="L30" s="50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98" zoomScaleNormal="98" workbookViewId="0">
      <selection activeCell="C29" sqref="C29"/>
    </sheetView>
  </sheetViews>
  <sheetFormatPr defaultColWidth="9" defaultRowHeight="15" x14ac:dyDescent="0.25"/>
  <cols>
    <col min="1" max="1" width="7.140625" style="22" customWidth="1"/>
    <col min="2" max="2" width="9" style="22"/>
    <col min="3" max="3" width="48.140625" style="13" customWidth="1"/>
    <col min="4" max="4" width="4.5703125" style="13" bestFit="1" customWidth="1"/>
    <col min="5" max="5" width="11.140625" style="13" bestFit="1" customWidth="1"/>
    <col min="6" max="6" width="27" style="13" customWidth="1"/>
    <col min="7" max="7" width="16.140625" style="13" customWidth="1"/>
    <col min="8" max="8" width="22.28515625" style="13" customWidth="1"/>
    <col min="9" max="9" width="14.140625" style="13" customWidth="1"/>
    <col min="10" max="10" width="16.85546875" style="3" customWidth="1"/>
    <col min="11" max="11" width="12.5703125" style="3" customWidth="1"/>
    <col min="12" max="12" width="30" style="13" customWidth="1"/>
    <col min="13" max="16384" width="9" style="13"/>
  </cols>
  <sheetData>
    <row r="1" spans="1:13" ht="18.75" x14ac:dyDescent="0.3">
      <c r="A1" s="381" t="s">
        <v>140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3" s="218" customFormat="1" ht="42.75" x14ac:dyDescent="0.25">
      <c r="A2" s="209" t="s">
        <v>12</v>
      </c>
      <c r="B2" s="227" t="s">
        <v>13</v>
      </c>
      <c r="C2" s="228" t="s">
        <v>237</v>
      </c>
      <c r="D2" s="212" t="s">
        <v>319</v>
      </c>
      <c r="E2" s="228" t="s">
        <v>238</v>
      </c>
      <c r="F2" s="228" t="s">
        <v>14</v>
      </c>
      <c r="G2" s="228" t="s">
        <v>238</v>
      </c>
      <c r="H2" s="155" t="s">
        <v>350</v>
      </c>
      <c r="I2" s="228" t="s">
        <v>238</v>
      </c>
      <c r="J2" s="209" t="s">
        <v>283</v>
      </c>
      <c r="K2" s="209" t="s">
        <v>238</v>
      </c>
      <c r="L2" s="228" t="s">
        <v>260</v>
      </c>
    </row>
    <row r="3" spans="1:13" s="3" customFormat="1" x14ac:dyDescent="0.25">
      <c r="A3" s="112" t="s">
        <v>0</v>
      </c>
      <c r="B3" s="112" t="s">
        <v>25</v>
      </c>
      <c r="C3" s="380" t="s">
        <v>442</v>
      </c>
      <c r="D3" s="121" t="s">
        <v>143</v>
      </c>
      <c r="E3" s="33" t="s">
        <v>496</v>
      </c>
      <c r="F3" s="33"/>
      <c r="G3" s="33"/>
      <c r="H3" s="33"/>
      <c r="I3" s="54"/>
      <c r="J3" s="33"/>
      <c r="K3" s="33"/>
      <c r="L3" s="54"/>
    </row>
    <row r="4" spans="1:13" s="3" customFormat="1" x14ac:dyDescent="0.25">
      <c r="A4" s="281" t="s">
        <v>1</v>
      </c>
      <c r="B4" s="281" t="s">
        <v>19</v>
      </c>
      <c r="C4" s="279" t="s">
        <v>441</v>
      </c>
      <c r="D4" s="285"/>
      <c r="E4" s="279"/>
      <c r="F4" s="279"/>
      <c r="G4" s="279"/>
      <c r="H4" s="279"/>
      <c r="I4" s="280"/>
      <c r="J4" s="280"/>
      <c r="K4" s="280"/>
      <c r="L4" s="280"/>
    </row>
    <row r="5" spans="1:13" s="3" customFormat="1" x14ac:dyDescent="0.25">
      <c r="A5" s="290" t="s">
        <v>2</v>
      </c>
      <c r="B5" s="290" t="s">
        <v>20</v>
      </c>
      <c r="C5" s="291" t="s">
        <v>422</v>
      </c>
      <c r="D5" s="292"/>
      <c r="E5" s="291"/>
      <c r="F5" s="83" t="s">
        <v>397</v>
      </c>
      <c r="G5" s="83" t="s">
        <v>321</v>
      </c>
      <c r="H5" s="291"/>
      <c r="I5" s="293"/>
      <c r="J5" s="291"/>
      <c r="K5" s="291"/>
      <c r="L5" s="293"/>
    </row>
    <row r="6" spans="1:13" s="3" customFormat="1" x14ac:dyDescent="0.25">
      <c r="A6" s="112" t="s">
        <v>3</v>
      </c>
      <c r="B6" s="112" t="s">
        <v>21</v>
      </c>
      <c r="C6" s="33"/>
      <c r="D6" s="121" t="s">
        <v>144</v>
      </c>
      <c r="E6" s="33"/>
      <c r="F6" s="33"/>
      <c r="G6" s="33"/>
      <c r="H6" s="33"/>
      <c r="I6" s="54"/>
      <c r="J6" s="33"/>
      <c r="K6" s="33"/>
      <c r="L6" s="54"/>
    </row>
    <row r="7" spans="1:13" s="3" customFormat="1" x14ac:dyDescent="0.25">
      <c r="A7" s="112" t="s">
        <v>4</v>
      </c>
      <c r="B7" s="112" t="s">
        <v>22</v>
      </c>
      <c r="C7" s="33"/>
      <c r="D7" s="121" t="s">
        <v>145</v>
      </c>
      <c r="E7" s="33" t="s">
        <v>335</v>
      </c>
      <c r="F7" s="34"/>
      <c r="G7" s="34"/>
      <c r="H7" s="33" t="s">
        <v>340</v>
      </c>
      <c r="I7" s="54"/>
      <c r="J7" s="33"/>
      <c r="K7" s="33"/>
      <c r="L7" s="54"/>
    </row>
    <row r="8" spans="1:13" s="3" customFormat="1" x14ac:dyDescent="0.25">
      <c r="A8" s="112" t="s">
        <v>5</v>
      </c>
      <c r="B8" s="112" t="s">
        <v>23</v>
      </c>
      <c r="C8" s="3" t="s">
        <v>412</v>
      </c>
      <c r="D8" s="121" t="s">
        <v>146</v>
      </c>
      <c r="E8" s="33"/>
      <c r="F8" s="33" t="s">
        <v>416</v>
      </c>
      <c r="G8" s="33"/>
      <c r="H8" s="33" t="s">
        <v>354</v>
      </c>
      <c r="I8" s="33"/>
      <c r="J8" s="33"/>
      <c r="K8" s="33"/>
      <c r="L8" s="33" t="s">
        <v>276</v>
      </c>
    </row>
    <row r="9" spans="1:13" s="3" customFormat="1" x14ac:dyDescent="0.25">
      <c r="A9" s="112" t="s">
        <v>6</v>
      </c>
      <c r="B9" s="112" t="s">
        <v>24</v>
      </c>
      <c r="C9" s="33"/>
      <c r="D9" s="121" t="s">
        <v>147</v>
      </c>
      <c r="E9" s="33"/>
      <c r="F9" s="33"/>
      <c r="G9" s="33"/>
      <c r="H9" s="33"/>
      <c r="I9" s="54"/>
      <c r="J9" s="33"/>
      <c r="K9" s="33"/>
      <c r="L9" s="54"/>
    </row>
    <row r="10" spans="1:13" s="3" customFormat="1" x14ac:dyDescent="0.25">
      <c r="A10" s="112" t="s">
        <v>7</v>
      </c>
      <c r="B10" s="112" t="s">
        <v>25</v>
      </c>
      <c r="C10" s="33" t="s">
        <v>465</v>
      </c>
      <c r="D10" s="121" t="s">
        <v>148</v>
      </c>
      <c r="E10" s="33" t="s">
        <v>357</v>
      </c>
      <c r="F10" s="33"/>
      <c r="G10" s="33"/>
      <c r="H10" s="33"/>
      <c r="I10" s="33"/>
      <c r="J10" s="51"/>
      <c r="K10" s="51"/>
      <c r="L10" s="33"/>
    </row>
    <row r="11" spans="1:13" s="3" customFormat="1" x14ac:dyDescent="0.25">
      <c r="A11" s="281" t="s">
        <v>8</v>
      </c>
      <c r="B11" s="281" t="s">
        <v>19</v>
      </c>
      <c r="C11" s="282"/>
      <c r="D11" s="285"/>
      <c r="E11" s="310"/>
      <c r="F11" s="311"/>
      <c r="G11" s="311"/>
      <c r="H11" s="279"/>
      <c r="I11" s="280"/>
      <c r="J11" s="279"/>
      <c r="K11" s="279"/>
      <c r="L11" s="280"/>
    </row>
    <row r="12" spans="1:13" s="3" customFormat="1" x14ac:dyDescent="0.25">
      <c r="A12" s="290" t="s">
        <v>9</v>
      </c>
      <c r="B12" s="290" t="s">
        <v>20</v>
      </c>
      <c r="C12" s="291" t="s">
        <v>411</v>
      </c>
      <c r="D12" s="292"/>
      <c r="E12" s="313"/>
      <c r="F12" s="83" t="s">
        <v>398</v>
      </c>
      <c r="G12" s="83" t="s">
        <v>321</v>
      </c>
      <c r="H12" s="291"/>
      <c r="I12" s="293"/>
      <c r="J12" s="291"/>
      <c r="K12" s="291"/>
      <c r="L12" s="293"/>
    </row>
    <row r="13" spans="1:13" s="3" customFormat="1" x14ac:dyDescent="0.25">
      <c r="A13" s="112" t="s">
        <v>10</v>
      </c>
      <c r="B13" s="112" t="s">
        <v>21</v>
      </c>
      <c r="C13" s="33" t="s">
        <v>466</v>
      </c>
      <c r="D13" s="121" t="s">
        <v>149</v>
      </c>
      <c r="E13" s="33" t="s">
        <v>357</v>
      </c>
      <c r="F13" s="33"/>
      <c r="G13" s="98"/>
      <c r="H13" s="33"/>
      <c r="I13" s="54"/>
      <c r="J13" s="33"/>
      <c r="K13" s="33"/>
      <c r="L13" s="54"/>
    </row>
    <row r="14" spans="1:13" s="3" customFormat="1" ht="16.5" customHeight="1" x14ac:dyDescent="0.25">
      <c r="A14" s="112" t="s">
        <v>28</v>
      </c>
      <c r="B14" s="112" t="s">
        <v>22</v>
      </c>
      <c r="C14" s="33"/>
      <c r="D14" s="121" t="s">
        <v>150</v>
      </c>
      <c r="E14" s="33"/>
      <c r="F14" s="33"/>
      <c r="G14" s="33"/>
      <c r="H14" s="33"/>
      <c r="I14" s="33"/>
      <c r="J14" s="33"/>
      <c r="K14" s="33"/>
      <c r="L14" s="33"/>
    </row>
    <row r="15" spans="1:13" s="3" customFormat="1" x14ac:dyDescent="0.25">
      <c r="A15" s="112" t="s">
        <v>29</v>
      </c>
      <c r="B15" s="112" t="s">
        <v>23</v>
      </c>
      <c r="D15" s="121" t="s">
        <v>151</v>
      </c>
      <c r="E15" s="33"/>
      <c r="F15" s="33"/>
      <c r="G15" s="33"/>
      <c r="H15" s="33"/>
      <c r="I15" s="33"/>
      <c r="J15" s="33"/>
      <c r="K15" s="33"/>
      <c r="L15" s="33"/>
      <c r="M15" s="16"/>
    </row>
    <row r="16" spans="1:13" s="3" customFormat="1" ht="16.5" customHeight="1" x14ac:dyDescent="0.25">
      <c r="A16" s="112" t="s">
        <v>30</v>
      </c>
      <c r="B16" s="112" t="s">
        <v>24</v>
      </c>
      <c r="C16" s="64" t="s">
        <v>228</v>
      </c>
      <c r="D16" s="121" t="s">
        <v>152</v>
      </c>
      <c r="E16" s="33" t="s">
        <v>497</v>
      </c>
      <c r="F16" s="33"/>
      <c r="G16" s="33"/>
      <c r="H16" s="33"/>
      <c r="I16" s="33"/>
      <c r="J16" s="33"/>
      <c r="K16" s="33"/>
      <c r="L16" s="33"/>
    </row>
    <row r="17" spans="1:13" s="3" customFormat="1" x14ac:dyDescent="0.25">
      <c r="A17" s="287" t="s">
        <v>32</v>
      </c>
      <c r="B17" s="287" t="s">
        <v>25</v>
      </c>
      <c r="C17" s="287" t="s">
        <v>57</v>
      </c>
      <c r="D17" s="287"/>
      <c r="E17" s="288"/>
      <c r="F17" s="288"/>
      <c r="G17" s="288"/>
      <c r="H17" s="288"/>
      <c r="I17" s="288"/>
      <c r="J17" s="289"/>
      <c r="K17" s="289"/>
      <c r="L17" s="289"/>
      <c r="M17" s="308"/>
    </row>
    <row r="18" spans="1:13" s="3" customFormat="1" x14ac:dyDescent="0.25">
      <c r="A18" s="281" t="s">
        <v>33</v>
      </c>
      <c r="B18" s="281" t="s">
        <v>19</v>
      </c>
      <c r="C18" s="279"/>
      <c r="D18" s="279"/>
      <c r="E18" s="279"/>
      <c r="F18" s="279"/>
      <c r="G18" s="279"/>
      <c r="H18" s="279"/>
      <c r="I18" s="280"/>
      <c r="J18" s="279"/>
      <c r="K18" s="279"/>
      <c r="L18" s="280" t="s">
        <v>277</v>
      </c>
    </row>
    <row r="19" spans="1:13" s="3" customFormat="1" x14ac:dyDescent="0.25">
      <c r="A19" s="290" t="s">
        <v>34</v>
      </c>
      <c r="B19" s="290" t="s">
        <v>20</v>
      </c>
      <c r="C19" s="291" t="s">
        <v>410</v>
      </c>
      <c r="D19" s="290"/>
      <c r="E19" s="291"/>
      <c r="F19" s="297"/>
      <c r="G19" s="297"/>
      <c r="H19" s="291"/>
      <c r="I19" s="293"/>
      <c r="J19" s="295"/>
      <c r="K19" s="295"/>
      <c r="L19" s="293"/>
    </row>
    <row r="20" spans="1:13" s="3" customFormat="1" x14ac:dyDescent="0.25">
      <c r="A20" s="112" t="s">
        <v>35</v>
      </c>
      <c r="B20" s="112" t="s">
        <v>21</v>
      </c>
      <c r="C20" s="33" t="s">
        <v>467</v>
      </c>
      <c r="D20" s="112" t="s">
        <v>153</v>
      </c>
      <c r="E20" s="33" t="s">
        <v>468</v>
      </c>
      <c r="F20" s="33"/>
      <c r="G20" s="33"/>
      <c r="H20" s="33"/>
      <c r="I20" s="54"/>
      <c r="J20" s="33"/>
      <c r="K20" s="33"/>
      <c r="L20" s="309" t="s">
        <v>308</v>
      </c>
    </row>
    <row r="21" spans="1:13" s="3" customFormat="1" x14ac:dyDescent="0.25">
      <c r="A21" s="112" t="s">
        <v>36</v>
      </c>
      <c r="B21" s="112" t="s">
        <v>22</v>
      </c>
      <c r="C21" s="33"/>
      <c r="D21" s="112" t="s">
        <v>154</v>
      </c>
      <c r="E21" s="33"/>
      <c r="F21" s="33"/>
      <c r="G21" s="33"/>
      <c r="H21" s="33"/>
      <c r="I21" s="33"/>
      <c r="J21" s="33"/>
      <c r="K21" s="33"/>
      <c r="L21" s="33"/>
    </row>
    <row r="22" spans="1:13" s="3" customFormat="1" x14ac:dyDescent="0.25">
      <c r="A22" s="112" t="s">
        <v>37</v>
      </c>
      <c r="B22" s="112" t="s">
        <v>23</v>
      </c>
      <c r="C22" s="33" t="s">
        <v>450</v>
      </c>
      <c r="D22" s="112" t="s">
        <v>157</v>
      </c>
      <c r="E22" s="33" t="s">
        <v>482</v>
      </c>
      <c r="F22" s="33"/>
      <c r="G22" s="33"/>
      <c r="H22" s="33"/>
      <c r="I22" s="33"/>
      <c r="J22" s="33"/>
      <c r="K22" s="33"/>
      <c r="L22" s="33"/>
    </row>
    <row r="23" spans="1:13" s="3" customFormat="1" x14ac:dyDescent="0.25">
      <c r="A23" s="112" t="s">
        <v>38</v>
      </c>
      <c r="B23" s="112" t="s">
        <v>24</v>
      </c>
      <c r="C23" s="33" t="s">
        <v>449</v>
      </c>
      <c r="D23" s="112" t="s">
        <v>158</v>
      </c>
      <c r="E23" s="33" t="s">
        <v>482</v>
      </c>
      <c r="F23" s="33"/>
      <c r="G23" s="33"/>
      <c r="H23" s="33"/>
      <c r="I23" s="33"/>
      <c r="J23" s="33"/>
      <c r="K23" s="33"/>
      <c r="L23" s="33"/>
    </row>
    <row r="24" spans="1:13" s="3" customFormat="1" x14ac:dyDescent="0.25">
      <c r="A24" s="112" t="s">
        <v>39</v>
      </c>
      <c r="B24" s="112" t="s">
        <v>25</v>
      </c>
      <c r="C24" s="33" t="s">
        <v>451</v>
      </c>
      <c r="D24" s="112" t="s">
        <v>160</v>
      </c>
      <c r="E24" s="33" t="s">
        <v>305</v>
      </c>
      <c r="F24" s="33"/>
      <c r="G24" s="33"/>
      <c r="H24" s="33"/>
      <c r="I24" s="33"/>
      <c r="J24" s="33"/>
      <c r="K24" s="33"/>
      <c r="L24" s="33"/>
    </row>
    <row r="25" spans="1:13" s="3" customFormat="1" x14ac:dyDescent="0.25">
      <c r="A25" s="281" t="s">
        <v>41</v>
      </c>
      <c r="B25" s="281" t="s">
        <v>19</v>
      </c>
      <c r="C25" s="279"/>
      <c r="D25" s="281"/>
      <c r="E25" s="279"/>
      <c r="F25" s="312"/>
      <c r="G25" s="279"/>
      <c r="H25" s="279"/>
      <c r="I25" s="279"/>
      <c r="J25" s="279"/>
      <c r="K25" s="279"/>
      <c r="L25" s="279"/>
    </row>
    <row r="26" spans="1:13" s="3" customFormat="1" x14ac:dyDescent="0.25">
      <c r="A26" s="290" t="s">
        <v>42</v>
      </c>
      <c r="B26" s="290" t="s">
        <v>20</v>
      </c>
      <c r="C26" s="291" t="s">
        <v>409</v>
      </c>
      <c r="D26" s="291"/>
      <c r="E26" s="291"/>
      <c r="F26" s="83" t="s">
        <v>399</v>
      </c>
      <c r="G26" s="83" t="s">
        <v>321</v>
      </c>
      <c r="H26" s="291"/>
      <c r="I26" s="291"/>
      <c r="J26" s="291"/>
      <c r="K26" s="291"/>
      <c r="L26" s="291"/>
    </row>
    <row r="27" spans="1:13" s="3" customFormat="1" x14ac:dyDescent="0.25">
      <c r="A27" s="112" t="s">
        <v>43</v>
      </c>
      <c r="B27" s="112" t="s">
        <v>21</v>
      </c>
      <c r="C27" s="33"/>
      <c r="D27" s="112" t="s">
        <v>322</v>
      </c>
      <c r="E27" s="33"/>
      <c r="F27" s="33"/>
      <c r="G27" s="33"/>
      <c r="H27" s="33"/>
      <c r="I27" s="33"/>
      <c r="J27" s="33"/>
      <c r="K27" s="33"/>
      <c r="L27" s="33"/>
    </row>
    <row r="28" spans="1:13" s="3" customFormat="1" x14ac:dyDescent="0.25">
      <c r="A28" s="112" t="s">
        <v>44</v>
      </c>
      <c r="B28" s="112" t="s">
        <v>22</v>
      </c>
      <c r="C28" s="33"/>
      <c r="D28" s="112" t="s">
        <v>323</v>
      </c>
      <c r="E28" s="33"/>
      <c r="F28" s="33"/>
      <c r="G28" s="33"/>
      <c r="H28" s="33"/>
      <c r="I28" s="33"/>
      <c r="J28" s="33"/>
      <c r="K28" s="33"/>
      <c r="L28" s="33"/>
    </row>
    <row r="29" spans="1:13" s="3" customFormat="1" x14ac:dyDescent="0.25">
      <c r="A29" s="112" t="s">
        <v>45</v>
      </c>
      <c r="B29" s="112" t="s">
        <v>23</v>
      </c>
      <c r="C29" s="33" t="s">
        <v>507</v>
      </c>
      <c r="D29" s="112" t="s">
        <v>324</v>
      </c>
      <c r="E29" s="33"/>
      <c r="F29" s="33"/>
      <c r="G29" s="33"/>
      <c r="H29" s="33"/>
      <c r="I29" s="33"/>
      <c r="J29" s="33"/>
      <c r="K29" s="33"/>
      <c r="L29" s="33"/>
    </row>
    <row r="30" spans="1:13" s="3" customFormat="1" x14ac:dyDescent="0.25">
      <c r="A30" s="112" t="s">
        <v>46</v>
      </c>
      <c r="B30" s="112" t="s">
        <v>24</v>
      </c>
      <c r="C30" s="33"/>
      <c r="D30" s="112" t="s">
        <v>325</v>
      </c>
      <c r="E30" s="33"/>
      <c r="F30" s="33"/>
      <c r="G30" s="33"/>
      <c r="H30" s="33"/>
      <c r="I30" s="33"/>
      <c r="J30" s="33"/>
      <c r="K30" s="33"/>
      <c r="L30" s="33"/>
    </row>
    <row r="31" spans="1:13" s="3" customFormat="1" x14ac:dyDescent="0.25">
      <c r="A31" s="112" t="s">
        <v>47</v>
      </c>
      <c r="B31" s="112" t="s">
        <v>25</v>
      </c>
      <c r="C31" s="33"/>
      <c r="D31" s="112" t="s">
        <v>161</v>
      </c>
      <c r="E31" s="33"/>
      <c r="F31" s="33"/>
      <c r="G31" s="33"/>
      <c r="H31" s="33"/>
      <c r="I31" s="33"/>
      <c r="J31" s="33"/>
      <c r="K31" s="33"/>
      <c r="L31" s="33"/>
    </row>
    <row r="32" spans="1:13" s="3" customFormat="1" x14ac:dyDescent="0.25">
      <c r="A32" s="281" t="s">
        <v>48</v>
      </c>
      <c r="B32" s="281" t="s">
        <v>19</v>
      </c>
      <c r="C32" s="279" t="s">
        <v>432</v>
      </c>
      <c r="D32" s="112" t="s">
        <v>162</v>
      </c>
      <c r="E32" s="279" t="s">
        <v>506</v>
      </c>
      <c r="F32" s="279"/>
      <c r="G32" s="279"/>
      <c r="H32" s="279"/>
      <c r="I32" s="280"/>
      <c r="J32" s="280"/>
      <c r="K32" s="280"/>
      <c r="L32" s="280"/>
    </row>
    <row r="33" spans="1:12" s="3" customFormat="1" x14ac:dyDescent="0.25">
      <c r="A33" s="290" t="s">
        <v>49</v>
      </c>
      <c r="B33" s="290" t="s">
        <v>20</v>
      </c>
      <c r="C33" s="291" t="s">
        <v>408</v>
      </c>
      <c r="D33" s="291"/>
      <c r="E33" s="291"/>
      <c r="F33" s="83" t="s">
        <v>400</v>
      </c>
      <c r="G33" s="83" t="s">
        <v>321</v>
      </c>
      <c r="H33" s="291"/>
      <c r="I33" s="291"/>
      <c r="J33" s="291"/>
      <c r="K33" s="291"/>
      <c r="L33" s="291"/>
    </row>
    <row r="34" spans="1:12" s="3" customFormat="1" x14ac:dyDescent="0.25">
      <c r="A34" s="4"/>
      <c r="B34" s="4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8" zoomScaleNormal="98" workbookViewId="0">
      <selection activeCell="E16" sqref="E16"/>
    </sheetView>
  </sheetViews>
  <sheetFormatPr defaultColWidth="9" defaultRowHeight="15" x14ac:dyDescent="0.25"/>
  <cols>
    <col min="1" max="1" width="9.140625" style="19" customWidth="1"/>
    <col min="2" max="2" width="9.85546875" style="19" customWidth="1"/>
    <col min="3" max="3" width="46.140625" style="18" customWidth="1"/>
    <col min="4" max="4" width="6.28515625" style="18" customWidth="1"/>
    <col min="5" max="5" width="9.85546875" style="18" customWidth="1"/>
    <col min="6" max="6" width="29.140625" style="18" customWidth="1"/>
    <col min="7" max="7" width="9.7109375" style="18" customWidth="1"/>
    <col min="8" max="8" width="30.28515625" style="18" customWidth="1"/>
    <col min="9" max="9" width="9" style="18" customWidth="1"/>
    <col min="10" max="10" width="18" style="18" customWidth="1"/>
    <col min="11" max="11" width="13.140625" style="18" customWidth="1"/>
    <col min="12" max="12" width="31.28515625" style="18" customWidth="1"/>
    <col min="13" max="16384" width="9" style="18"/>
  </cols>
  <sheetData>
    <row r="1" spans="1:14" ht="18.75" x14ac:dyDescent="0.3">
      <c r="A1" s="381" t="s">
        <v>159</v>
      </c>
      <c r="B1" s="381"/>
      <c r="C1" s="381"/>
      <c r="D1" s="381"/>
      <c r="E1" s="381"/>
      <c r="F1" s="151"/>
      <c r="G1" s="151"/>
      <c r="H1" s="151"/>
      <c r="I1" s="151"/>
      <c r="J1" s="151"/>
      <c r="K1" s="151"/>
      <c r="L1" s="151"/>
    </row>
    <row r="2" spans="1:14" s="213" customFormat="1" ht="42.75" x14ac:dyDescent="0.25">
      <c r="A2" s="209" t="s">
        <v>12</v>
      </c>
      <c r="B2" s="210" t="s">
        <v>13</v>
      </c>
      <c r="C2" s="211" t="s">
        <v>327</v>
      </c>
      <c r="D2" s="212" t="s">
        <v>319</v>
      </c>
      <c r="E2" s="211" t="s">
        <v>238</v>
      </c>
      <c r="F2" s="211" t="s">
        <v>14</v>
      </c>
      <c r="G2" s="211" t="s">
        <v>238</v>
      </c>
      <c r="H2" s="155" t="s">
        <v>351</v>
      </c>
      <c r="I2" s="209" t="s">
        <v>238</v>
      </c>
      <c r="J2" s="209" t="s">
        <v>283</v>
      </c>
      <c r="K2" s="209" t="s">
        <v>238</v>
      </c>
      <c r="L2" s="209" t="s">
        <v>260</v>
      </c>
    </row>
    <row r="3" spans="1:14" s="3" customFormat="1" ht="15" customHeight="1" x14ac:dyDescent="0.25">
      <c r="A3" s="5" t="s">
        <v>0</v>
      </c>
      <c r="B3" s="5" t="s">
        <v>21</v>
      </c>
      <c r="C3" s="6"/>
      <c r="D3" s="5">
        <v>141</v>
      </c>
      <c r="E3" s="6"/>
      <c r="F3" s="6"/>
      <c r="G3" s="9"/>
      <c r="H3" s="9"/>
      <c r="I3" s="9"/>
      <c r="J3" s="9"/>
      <c r="K3" s="9"/>
      <c r="L3" s="9"/>
    </row>
    <row r="4" spans="1:14" s="3" customFormat="1" ht="15" customHeight="1" x14ac:dyDescent="0.25">
      <c r="A4" s="5" t="s">
        <v>1</v>
      </c>
      <c r="B4" s="112" t="s">
        <v>22</v>
      </c>
      <c r="C4" s="6"/>
      <c r="D4" s="5">
        <v>142</v>
      </c>
      <c r="E4" s="6"/>
      <c r="F4" s="6"/>
      <c r="G4" s="9"/>
      <c r="H4" s="9"/>
      <c r="I4" s="9"/>
      <c r="J4" s="9"/>
      <c r="K4" s="9"/>
      <c r="L4" s="9"/>
    </row>
    <row r="5" spans="1:14" s="3" customFormat="1" x14ac:dyDescent="0.25">
      <c r="A5" s="121" t="s">
        <v>2</v>
      </c>
      <c r="B5" s="112" t="s">
        <v>23</v>
      </c>
      <c r="C5" s="33"/>
      <c r="D5" s="5">
        <v>143</v>
      </c>
      <c r="E5" s="33"/>
      <c r="F5" s="33"/>
      <c r="G5" s="33"/>
      <c r="H5" s="54"/>
      <c r="I5" s="51"/>
      <c r="J5" s="51"/>
      <c r="K5" s="51"/>
      <c r="L5" s="51"/>
      <c r="M5" s="17"/>
    </row>
    <row r="6" spans="1:14" s="3" customFormat="1" x14ac:dyDescent="0.25">
      <c r="A6" s="121" t="s">
        <v>3</v>
      </c>
      <c r="B6" s="112" t="s">
        <v>24</v>
      </c>
      <c r="C6" s="33"/>
      <c r="D6" s="5">
        <v>144</v>
      </c>
      <c r="E6" s="33"/>
      <c r="F6" s="33"/>
      <c r="G6" s="33"/>
      <c r="H6" s="54"/>
      <c r="I6" s="54"/>
      <c r="J6" s="54"/>
      <c r="K6" s="54"/>
      <c r="L6" s="54"/>
      <c r="M6" s="17"/>
    </row>
    <row r="7" spans="1:14" s="3" customFormat="1" x14ac:dyDescent="0.25">
      <c r="A7" s="121" t="s">
        <v>4</v>
      </c>
      <c r="B7" s="112" t="s">
        <v>25</v>
      </c>
      <c r="C7" s="33"/>
      <c r="D7" s="5">
        <v>145</v>
      </c>
      <c r="E7" s="33"/>
      <c r="F7" s="33"/>
      <c r="G7" s="33"/>
      <c r="H7" s="54"/>
      <c r="I7" s="51"/>
      <c r="J7" s="51"/>
      <c r="K7" s="51"/>
      <c r="L7" s="51"/>
      <c r="M7" s="17"/>
    </row>
    <row r="8" spans="1:14" s="3" customFormat="1" x14ac:dyDescent="0.25">
      <c r="A8" s="285" t="s">
        <v>5</v>
      </c>
      <c r="B8" s="281" t="s">
        <v>19</v>
      </c>
      <c r="C8" s="271"/>
      <c r="D8" s="285"/>
      <c r="E8" s="279"/>
      <c r="F8" s="279"/>
      <c r="G8" s="279"/>
      <c r="H8" s="315"/>
      <c r="I8" s="315"/>
      <c r="J8" s="315"/>
      <c r="K8" s="315"/>
      <c r="L8" s="315"/>
      <c r="M8" s="17"/>
    </row>
    <row r="9" spans="1:14" s="3" customFormat="1" x14ac:dyDescent="0.25">
      <c r="A9" s="290" t="s">
        <v>6</v>
      </c>
      <c r="B9" s="290" t="s">
        <v>20</v>
      </c>
      <c r="C9" s="291" t="s">
        <v>407</v>
      </c>
      <c r="D9" s="292"/>
      <c r="E9" s="291"/>
      <c r="F9" s="83" t="s">
        <v>401</v>
      </c>
      <c r="G9" s="83" t="s">
        <v>321</v>
      </c>
      <c r="H9" s="293"/>
      <c r="I9" s="293"/>
      <c r="J9" s="293"/>
      <c r="K9" s="293"/>
      <c r="L9" s="293"/>
      <c r="M9" s="17"/>
    </row>
    <row r="10" spans="1:14" s="3" customFormat="1" x14ac:dyDescent="0.25">
      <c r="A10" s="112" t="s">
        <v>7</v>
      </c>
      <c r="B10" s="5" t="s">
        <v>21</v>
      </c>
      <c r="C10" s="33"/>
      <c r="D10" s="121" t="s">
        <v>164</v>
      </c>
      <c r="E10" s="33"/>
      <c r="F10" s="33"/>
      <c r="G10" s="33"/>
      <c r="H10" s="54"/>
      <c r="I10" s="54"/>
      <c r="J10" s="54"/>
      <c r="K10" s="54"/>
      <c r="L10" s="54"/>
      <c r="M10" s="17"/>
    </row>
    <row r="11" spans="1:14" s="3" customFormat="1" x14ac:dyDescent="0.25">
      <c r="A11" s="121" t="s">
        <v>8</v>
      </c>
      <c r="B11" s="112" t="s">
        <v>22</v>
      </c>
      <c r="C11" s="33"/>
      <c r="D11" s="121" t="s">
        <v>165</v>
      </c>
      <c r="E11" s="33"/>
      <c r="F11" s="33"/>
      <c r="G11" s="33"/>
      <c r="H11" s="51" t="s">
        <v>342</v>
      </c>
      <c r="I11" s="54"/>
      <c r="J11" s="54"/>
      <c r="K11" s="54"/>
      <c r="L11" s="54"/>
      <c r="M11" s="17"/>
    </row>
    <row r="12" spans="1:14" s="3" customFormat="1" x14ac:dyDescent="0.25">
      <c r="A12" s="121" t="s">
        <v>9</v>
      </c>
      <c r="B12" s="112" t="s">
        <v>23</v>
      </c>
      <c r="D12" s="121" t="s">
        <v>166</v>
      </c>
      <c r="E12" s="33"/>
      <c r="F12" s="33"/>
      <c r="G12" s="33"/>
      <c r="H12" s="54"/>
      <c r="I12" s="54"/>
      <c r="J12" s="54"/>
      <c r="K12" s="54"/>
      <c r="L12" s="54"/>
      <c r="M12" s="17"/>
    </row>
    <row r="13" spans="1:14" s="3" customFormat="1" x14ac:dyDescent="0.25">
      <c r="A13" s="121" t="s">
        <v>10</v>
      </c>
      <c r="B13" s="112" t="s">
        <v>24</v>
      </c>
      <c r="C13" s="33" t="s">
        <v>163</v>
      </c>
      <c r="D13" s="121" t="s">
        <v>168</v>
      </c>
      <c r="E13" s="33" t="s">
        <v>498</v>
      </c>
      <c r="F13" s="33"/>
      <c r="G13" s="33"/>
      <c r="H13" s="51"/>
      <c r="I13" s="54"/>
      <c r="J13" s="54"/>
      <c r="K13" s="54"/>
      <c r="L13" s="54"/>
      <c r="M13" s="17"/>
    </row>
    <row r="14" spans="1:14" s="3" customFormat="1" x14ac:dyDescent="0.25">
      <c r="A14" s="121" t="s">
        <v>28</v>
      </c>
      <c r="B14" s="112" t="s">
        <v>25</v>
      </c>
      <c r="C14" s="33"/>
      <c r="D14" s="121" t="s">
        <v>169</v>
      </c>
      <c r="E14" s="33"/>
      <c r="F14" s="33"/>
      <c r="G14" s="33"/>
      <c r="H14" s="51"/>
      <c r="I14" s="51"/>
      <c r="J14" s="51"/>
      <c r="K14" s="51"/>
      <c r="L14" s="51"/>
      <c r="M14" s="17"/>
    </row>
    <row r="15" spans="1:14" s="3" customFormat="1" x14ac:dyDescent="0.25">
      <c r="A15" s="285" t="s">
        <v>29</v>
      </c>
      <c r="B15" s="281" t="s">
        <v>19</v>
      </c>
      <c r="C15" s="279" t="s">
        <v>433</v>
      </c>
      <c r="D15" s="281" t="s">
        <v>170</v>
      </c>
      <c r="E15" s="279" t="s">
        <v>321</v>
      </c>
      <c r="F15" s="316"/>
      <c r="G15" s="316"/>
      <c r="H15" s="284"/>
      <c r="I15" s="280"/>
      <c r="J15" s="280"/>
      <c r="K15" s="280"/>
      <c r="L15" s="280"/>
      <c r="M15" s="17"/>
      <c r="N15" s="16"/>
    </row>
    <row r="16" spans="1:14" s="3" customFormat="1" x14ac:dyDescent="0.25">
      <c r="A16" s="290" t="s">
        <v>30</v>
      </c>
      <c r="B16" s="290" t="s">
        <v>20</v>
      </c>
      <c r="C16" s="291" t="s">
        <v>436</v>
      </c>
      <c r="D16" s="290" t="s">
        <v>171</v>
      </c>
      <c r="E16" s="291" t="s">
        <v>321</v>
      </c>
      <c r="F16" s="83" t="s">
        <v>435</v>
      </c>
      <c r="G16" s="83" t="s">
        <v>321</v>
      </c>
      <c r="H16" s="294"/>
      <c r="I16" s="293"/>
      <c r="J16" s="293"/>
      <c r="K16" s="293"/>
      <c r="L16" s="293"/>
      <c r="M16" s="17"/>
    </row>
    <row r="17" spans="1:13" s="3" customFormat="1" x14ac:dyDescent="0.25">
      <c r="A17" s="112" t="s">
        <v>32</v>
      </c>
      <c r="B17" s="5" t="s">
        <v>21</v>
      </c>
      <c r="C17" s="33" t="s">
        <v>383</v>
      </c>
      <c r="D17" s="121"/>
      <c r="E17" s="33"/>
      <c r="F17" s="33"/>
      <c r="G17" s="33"/>
      <c r="H17" s="54"/>
      <c r="I17" s="54"/>
      <c r="J17" s="54"/>
      <c r="K17" s="54"/>
      <c r="L17" s="54"/>
      <c r="M17" s="17"/>
    </row>
    <row r="18" spans="1:13" s="3" customFormat="1" x14ac:dyDescent="0.25">
      <c r="A18" s="121" t="s">
        <v>33</v>
      </c>
      <c r="B18" s="112" t="s">
        <v>22</v>
      </c>
      <c r="C18" s="33" t="s">
        <v>383</v>
      </c>
      <c r="D18" s="121"/>
      <c r="E18" s="33"/>
      <c r="F18" s="33"/>
      <c r="G18" s="33"/>
      <c r="H18" s="51"/>
      <c r="I18" s="54"/>
      <c r="J18" s="54"/>
      <c r="K18" s="54"/>
      <c r="L18" s="54"/>
      <c r="M18" s="17"/>
    </row>
    <row r="19" spans="1:13" s="3" customFormat="1" x14ac:dyDescent="0.25">
      <c r="A19" s="121" t="s">
        <v>34</v>
      </c>
      <c r="B19" s="112" t="s">
        <v>23</v>
      </c>
      <c r="C19" s="33" t="s">
        <v>383</v>
      </c>
      <c r="D19" s="121"/>
      <c r="E19" s="33"/>
      <c r="F19" s="33"/>
      <c r="G19" s="33"/>
      <c r="H19" s="51"/>
      <c r="I19" s="54"/>
      <c r="J19" s="54"/>
      <c r="K19" s="54"/>
      <c r="L19" s="54"/>
      <c r="M19" s="17"/>
    </row>
    <row r="20" spans="1:13" s="3" customFormat="1" x14ac:dyDescent="0.25">
      <c r="A20" s="121" t="s">
        <v>35</v>
      </c>
      <c r="B20" s="112" t="s">
        <v>24</v>
      </c>
      <c r="C20" s="33" t="s">
        <v>383</v>
      </c>
      <c r="D20" s="121"/>
      <c r="E20" s="33"/>
      <c r="F20" s="67"/>
      <c r="G20" s="67"/>
      <c r="H20" s="54"/>
      <c r="I20" s="54"/>
      <c r="J20" s="54"/>
      <c r="K20" s="54"/>
      <c r="L20" s="54"/>
      <c r="M20" s="17"/>
    </row>
    <row r="21" spans="1:13" s="3" customFormat="1" x14ac:dyDescent="0.25">
      <c r="A21" s="121" t="s">
        <v>36</v>
      </c>
      <c r="B21" s="112" t="s">
        <v>25</v>
      </c>
      <c r="C21" s="33" t="s">
        <v>383</v>
      </c>
      <c r="D21" s="121"/>
      <c r="E21" s="33"/>
      <c r="F21" s="67"/>
      <c r="G21" s="67"/>
      <c r="H21" s="33"/>
      <c r="I21" s="33"/>
      <c r="J21" s="54"/>
      <c r="K21" s="54"/>
      <c r="L21" s="54"/>
      <c r="M21" s="17"/>
    </row>
    <row r="22" spans="1:13" s="3" customFormat="1" x14ac:dyDescent="0.25">
      <c r="A22" s="285" t="s">
        <v>37</v>
      </c>
      <c r="B22" s="281" t="s">
        <v>19</v>
      </c>
      <c r="C22" s="279"/>
      <c r="D22" s="285"/>
      <c r="E22" s="279"/>
      <c r="F22" s="279"/>
      <c r="G22" s="279"/>
      <c r="H22" s="280"/>
      <c r="I22" s="280"/>
      <c r="J22" s="280"/>
      <c r="K22" s="280"/>
      <c r="L22" s="280"/>
      <c r="M22" s="17"/>
    </row>
    <row r="23" spans="1:13" s="3" customFormat="1" x14ac:dyDescent="0.25">
      <c r="A23" s="287" t="s">
        <v>38</v>
      </c>
      <c r="B23" s="287" t="s">
        <v>20</v>
      </c>
      <c r="C23" s="369" t="s">
        <v>155</v>
      </c>
      <c r="D23" s="287"/>
      <c r="E23" s="369"/>
      <c r="F23" s="288"/>
      <c r="G23" s="288"/>
      <c r="H23" s="289"/>
      <c r="I23" s="289"/>
      <c r="J23" s="289"/>
      <c r="K23" s="289"/>
      <c r="L23" s="289"/>
      <c r="M23" s="17"/>
    </row>
    <row r="24" spans="1:13" s="3" customFormat="1" x14ac:dyDescent="0.25">
      <c r="A24" s="287" t="s">
        <v>39</v>
      </c>
      <c r="B24" s="319" t="s">
        <v>21</v>
      </c>
      <c r="C24" s="288" t="s">
        <v>156</v>
      </c>
      <c r="D24" s="370"/>
      <c r="E24" s="288"/>
      <c r="F24" s="288"/>
      <c r="G24" s="288"/>
      <c r="H24" s="289"/>
      <c r="I24" s="289"/>
      <c r="J24" s="289"/>
      <c r="K24" s="289"/>
      <c r="L24" s="289"/>
      <c r="M24" s="17"/>
    </row>
    <row r="25" spans="1:13" s="3" customFormat="1" x14ac:dyDescent="0.25">
      <c r="A25" s="121" t="s">
        <v>41</v>
      </c>
      <c r="B25" s="112" t="s">
        <v>22</v>
      </c>
      <c r="C25" s="33" t="s">
        <v>383</v>
      </c>
      <c r="D25" s="121"/>
      <c r="E25" s="33"/>
      <c r="F25" s="33"/>
      <c r="G25" s="33"/>
      <c r="H25" s="51" t="s">
        <v>341</v>
      </c>
      <c r="I25" s="54"/>
      <c r="J25" s="54"/>
      <c r="K25" s="54"/>
      <c r="L25" s="54"/>
      <c r="M25" s="17"/>
    </row>
    <row r="26" spans="1:13" s="3" customFormat="1" x14ac:dyDescent="0.25">
      <c r="A26" s="121" t="s">
        <v>42</v>
      </c>
      <c r="B26" s="112" t="s">
        <v>23</v>
      </c>
      <c r="C26" s="33" t="s">
        <v>167</v>
      </c>
      <c r="D26" s="121" t="s">
        <v>172</v>
      </c>
      <c r="E26" s="33" t="s">
        <v>366</v>
      </c>
      <c r="F26" s="33"/>
      <c r="G26" s="33"/>
      <c r="H26" s="51" t="s">
        <v>291</v>
      </c>
      <c r="I26" s="54"/>
      <c r="J26" s="54"/>
      <c r="K26" s="54"/>
      <c r="L26" s="54"/>
      <c r="M26" s="17"/>
    </row>
    <row r="27" spans="1:13" s="3" customFormat="1" x14ac:dyDescent="0.25">
      <c r="A27" s="121" t="s">
        <v>43</v>
      </c>
      <c r="B27" s="112" t="s">
        <v>24</v>
      </c>
      <c r="C27" s="33" t="s">
        <v>167</v>
      </c>
      <c r="D27" s="121" t="s">
        <v>173</v>
      </c>
      <c r="E27" s="33" t="s">
        <v>367</v>
      </c>
      <c r="F27" s="33"/>
      <c r="G27" s="33"/>
      <c r="H27" s="54"/>
      <c r="I27" s="67"/>
      <c r="J27" s="67"/>
      <c r="K27" s="67"/>
      <c r="L27" s="67"/>
      <c r="M27" s="17"/>
    </row>
    <row r="28" spans="1:13" s="3" customFormat="1" x14ac:dyDescent="0.25">
      <c r="A28" s="121" t="s">
        <v>44</v>
      </c>
      <c r="B28" s="112" t="s">
        <v>25</v>
      </c>
      <c r="C28" s="33" t="s">
        <v>469</v>
      </c>
      <c r="D28" s="121" t="s">
        <v>176</v>
      </c>
      <c r="E28" s="33" t="s">
        <v>357</v>
      </c>
      <c r="F28" s="33"/>
      <c r="G28" s="33"/>
      <c r="H28" s="314"/>
      <c r="I28" s="33"/>
      <c r="J28" s="33"/>
      <c r="K28" s="33"/>
      <c r="L28" s="33"/>
      <c r="M28" s="17"/>
    </row>
    <row r="29" spans="1:13" s="3" customFormat="1" x14ac:dyDescent="0.25">
      <c r="A29" s="285" t="s">
        <v>45</v>
      </c>
      <c r="B29" s="281" t="s">
        <v>19</v>
      </c>
      <c r="C29" s="279"/>
      <c r="D29" s="285"/>
      <c r="E29" s="279"/>
      <c r="F29" s="279"/>
      <c r="G29" s="279"/>
      <c r="H29" s="280"/>
      <c r="I29" s="280"/>
      <c r="J29" s="280"/>
      <c r="K29" s="280"/>
      <c r="L29" s="280"/>
      <c r="M29" s="17"/>
    </row>
    <row r="30" spans="1:13" s="3" customFormat="1" x14ac:dyDescent="0.25">
      <c r="A30" s="290" t="s">
        <v>46</v>
      </c>
      <c r="B30" s="290" t="s">
        <v>20</v>
      </c>
      <c r="C30" s="291" t="s">
        <v>413</v>
      </c>
      <c r="D30" s="292"/>
      <c r="E30" s="291"/>
      <c r="F30" s="83" t="s">
        <v>404</v>
      </c>
      <c r="G30" s="83" t="s">
        <v>321</v>
      </c>
      <c r="H30" s="291"/>
      <c r="I30" s="291"/>
      <c r="J30" s="291"/>
      <c r="K30" s="291"/>
      <c r="L30" s="291"/>
      <c r="M30" s="17"/>
    </row>
    <row r="31" spans="1:13" s="3" customFormat="1" x14ac:dyDescent="0.25">
      <c r="A31" s="112" t="s">
        <v>47</v>
      </c>
      <c r="B31" s="112" t="s">
        <v>21</v>
      </c>
      <c r="C31" s="33"/>
      <c r="D31" s="121" t="s">
        <v>178</v>
      </c>
      <c r="E31" s="33"/>
      <c r="F31" s="33"/>
      <c r="G31" s="33"/>
      <c r="H31" s="54"/>
      <c r="I31" s="54"/>
      <c r="J31" s="54"/>
      <c r="K31" s="54"/>
      <c r="L31" s="54"/>
      <c r="M31" s="17"/>
    </row>
    <row r="32" spans="1:13" s="3" customFormat="1" x14ac:dyDescent="0.25">
      <c r="A32" s="112" t="s">
        <v>48</v>
      </c>
      <c r="B32" s="112" t="s">
        <v>22</v>
      </c>
      <c r="C32" s="33"/>
      <c r="D32" s="121" t="s">
        <v>180</v>
      </c>
      <c r="E32" s="33"/>
      <c r="F32" s="33"/>
      <c r="G32" s="33"/>
      <c r="H32" s="33"/>
      <c r="I32" s="33"/>
      <c r="J32" s="33"/>
      <c r="K32" s="33"/>
      <c r="L32" s="33"/>
      <c r="M32" s="17"/>
    </row>
    <row r="33" spans="1:2" s="3" customFormat="1" x14ac:dyDescent="0.25">
      <c r="A33" s="4"/>
      <c r="B33" s="4"/>
    </row>
    <row r="34" spans="1:2" s="3" customFormat="1" x14ac:dyDescent="0.25">
      <c r="A34" s="4"/>
      <c r="B34" s="4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augusztus</vt:lpstr>
      <vt:lpstr>szeptember</vt:lpstr>
      <vt:lpstr>október</vt:lpstr>
      <vt:lpstr>november</vt:lpstr>
      <vt:lpstr>december</vt:lpstr>
      <vt:lpstr>január</vt:lpstr>
      <vt:lpstr>február</vt:lpstr>
      <vt:lpstr>március</vt:lpstr>
      <vt:lpstr>április</vt:lpstr>
      <vt:lpstr>május</vt:lpstr>
      <vt:lpstr>június</vt:lpstr>
      <vt:lpstr>július</vt:lpstr>
      <vt:lpstr>augusztus_</vt:lpstr>
      <vt:lpstr>Összesített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</dc:creator>
  <cp:lastModifiedBy>ig</cp:lastModifiedBy>
  <cp:lastPrinted>2015-07-08T14:52:48Z</cp:lastPrinted>
  <dcterms:created xsi:type="dcterms:W3CDTF">2015-06-28T19:08:11Z</dcterms:created>
  <dcterms:modified xsi:type="dcterms:W3CDTF">2018-10-29T07:28:28Z</dcterms:modified>
</cp:coreProperties>
</file>